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rsonal Stuff\Soccer\Zionsville High School\2018\Lady Eagle Invitational\Results\"/>
    </mc:Choice>
  </mc:AlternateContent>
  <bookViews>
    <workbookView xWindow="480" yWindow="50" windowWidth="18190" windowHeight="6720"/>
  </bookViews>
  <sheets>
    <sheet name="Results" sheetId="1" r:id="rId1"/>
    <sheet name="Varsity Pool Standings" sheetId="2" r:id="rId2"/>
  </sheets>
  <definedNames>
    <definedName name="_xlnm.Print_Area" localSheetId="0">Results!$A$1:$F$54</definedName>
    <definedName name="_xlnm.Print_Area" localSheetId="1">'Varsity Pool Standings'!$A$1:$J$40</definedName>
  </definedNames>
  <calcPr calcId="162913"/>
</workbook>
</file>

<file path=xl/calcChain.xml><?xml version="1.0" encoding="utf-8"?>
<calcChain xmlns="http://schemas.openxmlformats.org/spreadsheetml/2006/main">
  <c r="A30" i="2" l="1"/>
  <c r="A29" i="2"/>
  <c r="A21" i="2"/>
  <c r="A15" i="2"/>
  <c r="G16" i="2"/>
  <c r="A5" i="2"/>
  <c r="A36" i="2"/>
  <c r="J4" i="2"/>
  <c r="J8" i="2"/>
  <c r="G4" i="2"/>
  <c r="G8" i="2"/>
  <c r="A35" i="2" l="1"/>
  <c r="A28" i="2"/>
  <c r="G36" i="2"/>
  <c r="G34" i="2"/>
  <c r="G35" i="2"/>
  <c r="G27" i="2"/>
  <c r="G28" i="2"/>
  <c r="G30" i="2"/>
  <c r="G29" i="2"/>
  <c r="G20" i="2"/>
  <c r="G23" i="2"/>
  <c r="G22" i="2"/>
  <c r="G21" i="2"/>
  <c r="G14" i="2"/>
  <c r="G13" i="2"/>
  <c r="G15" i="2"/>
  <c r="G7" i="2"/>
  <c r="G9" i="2"/>
  <c r="G6" i="2"/>
  <c r="G5" i="2"/>
  <c r="J36" i="2"/>
  <c r="J34" i="2"/>
  <c r="J35" i="2"/>
  <c r="J27" i="2"/>
  <c r="J28" i="2"/>
  <c r="J30" i="2"/>
  <c r="J29" i="2"/>
  <c r="J20" i="2"/>
  <c r="J23" i="2"/>
  <c r="J22" i="2"/>
  <c r="J21" i="2"/>
  <c r="J16" i="2"/>
  <c r="J14" i="2"/>
  <c r="J13" i="2"/>
  <c r="J15" i="2"/>
  <c r="J7" i="2"/>
  <c r="J9" i="2"/>
  <c r="J6" i="2"/>
  <c r="J5" i="2"/>
  <c r="A16" i="2"/>
  <c r="A14" i="2" s="1"/>
  <c r="A6" i="2" l="1"/>
  <c r="A7" i="2" s="1"/>
  <c r="A8" i="2" s="1"/>
  <c r="A9" i="2" s="1"/>
  <c r="A22" i="2"/>
  <c r="A23" i="2" s="1"/>
</calcChain>
</file>

<file path=xl/sharedStrings.xml><?xml version="1.0" encoding="utf-8"?>
<sst xmlns="http://schemas.openxmlformats.org/spreadsheetml/2006/main" count="217" uniqueCount="93">
  <si>
    <t>Home</t>
  </si>
  <si>
    <t>Away</t>
  </si>
  <si>
    <t>Field</t>
  </si>
  <si>
    <t>Carmel (IN)</t>
  </si>
  <si>
    <t>Avon (IN)</t>
  </si>
  <si>
    <t>ZYSA Championship Field</t>
  </si>
  <si>
    <t>ZYSA Field# 6A</t>
  </si>
  <si>
    <t>ZYSA Field# 6B</t>
  </si>
  <si>
    <t>ZYSA Field# 8B</t>
  </si>
  <si>
    <t>Sylvania Northview (OH)</t>
  </si>
  <si>
    <t>Noblesville (IN)</t>
  </si>
  <si>
    <t>Brebeuf (IN)</t>
  </si>
  <si>
    <t>Cathedral (IN)</t>
  </si>
  <si>
    <t>Zionsville (IN)</t>
  </si>
  <si>
    <t>Assumption (KY)</t>
  </si>
  <si>
    <t>Evansville Memorial (IN)</t>
  </si>
  <si>
    <t>Penn (IN)</t>
  </si>
  <si>
    <t>Goals</t>
  </si>
  <si>
    <t>Group A</t>
  </si>
  <si>
    <t>Group B</t>
  </si>
  <si>
    <t>Group C</t>
  </si>
  <si>
    <t>Group D</t>
  </si>
  <si>
    <t>Group E</t>
  </si>
  <si>
    <t>Notre Dame Academy (KY)</t>
  </si>
  <si>
    <t>GP</t>
  </si>
  <si>
    <t>W</t>
  </si>
  <si>
    <t>L</t>
  </si>
  <si>
    <t>T</t>
  </si>
  <si>
    <t>PTS</t>
  </si>
  <si>
    <t>GF</t>
  </si>
  <si>
    <t>GA</t>
  </si>
  <si>
    <t>GD</t>
  </si>
  <si>
    <t>Pool Champion:</t>
  </si>
  <si>
    <t>Notre Dame Academy JV (KY)</t>
  </si>
  <si>
    <t>Harrison (IN)</t>
  </si>
  <si>
    <t xml:space="preserve"> </t>
  </si>
  <si>
    <t>Hamilton Southeastern (IN)</t>
  </si>
  <si>
    <t>Sacred Heart Academy (KY)</t>
  </si>
  <si>
    <t>ZYSA Field# 7A</t>
  </si>
  <si>
    <t>ZYSA Field# 7B</t>
  </si>
  <si>
    <t>Simon Kenton (KY)</t>
  </si>
  <si>
    <t>Brebeuf</t>
  </si>
  <si>
    <t>Brebeuf JV</t>
  </si>
  <si>
    <t>Simon Kenton</t>
  </si>
  <si>
    <t>Notre Dame Academy (Toledo)</t>
  </si>
  <si>
    <t>Hamilton Southeastern</t>
  </si>
  <si>
    <t>Cathedral</t>
  </si>
  <si>
    <t>Cathedral JV</t>
  </si>
  <si>
    <t>Zionsville JV</t>
  </si>
  <si>
    <t>Sylvania Northview JV</t>
  </si>
  <si>
    <t>Zionsville</t>
  </si>
  <si>
    <t>Sylvania Northview</t>
  </si>
  <si>
    <t>Noblesville JV</t>
  </si>
  <si>
    <t>Evansville Memorial JV</t>
  </si>
  <si>
    <t>Avon JV</t>
  </si>
  <si>
    <t>Sacred Heart Academy JV</t>
  </si>
  <si>
    <t>Penn JV</t>
  </si>
  <si>
    <t>Noblesville</t>
  </si>
  <si>
    <t>Evansville Memorial</t>
  </si>
  <si>
    <t>Avon</t>
  </si>
  <si>
    <t>Simon Kenton JV</t>
  </si>
  <si>
    <t>Zionsville 9th</t>
  </si>
  <si>
    <t>Penn 9th</t>
  </si>
  <si>
    <t>Carmel JV Blue</t>
  </si>
  <si>
    <t>Hamilton Southeastern JV</t>
  </si>
  <si>
    <t>Assumption JV</t>
  </si>
  <si>
    <t>Assumption</t>
  </si>
  <si>
    <t>Penn</t>
  </si>
  <si>
    <t>Harrison JV</t>
  </si>
  <si>
    <t>Carmel JV Gold</t>
  </si>
  <si>
    <t>Harrison</t>
  </si>
  <si>
    <t>Notre Dame Academy (Toledo) (OH)</t>
  </si>
  <si>
    <t xml:space="preserve">Carmel  </t>
  </si>
  <si>
    <t>Pickerington North</t>
  </si>
  <si>
    <t>McDonogh School</t>
  </si>
  <si>
    <t>Rocky River JV</t>
  </si>
  <si>
    <t>Rocky River</t>
  </si>
  <si>
    <t>Notre Dame Academy (Toledo) JV</t>
  </si>
  <si>
    <t>Louisville Male</t>
  </si>
  <si>
    <t>ZYSA Field# 8A</t>
  </si>
  <si>
    <t>ZYSA Field# 9A</t>
  </si>
  <si>
    <t>2018 Lady Eagle Invitational Results</t>
  </si>
  <si>
    <t>Friday, Aug. 31</t>
  </si>
  <si>
    <t>Saturday, Sept. 1</t>
  </si>
  <si>
    <t>Brownsburg</t>
  </si>
  <si>
    <t>Brownsburg JV</t>
  </si>
  <si>
    <t>Sacred Heart Academy</t>
  </si>
  <si>
    <t>McDonogh School (MD)</t>
  </si>
  <si>
    <t>Pickerington North (OH)</t>
  </si>
  <si>
    <t>Brownsburg (IN)</t>
  </si>
  <si>
    <t>Rocky River (OH)</t>
  </si>
  <si>
    <t>Louisville Male (KY)</t>
  </si>
  <si>
    <t>2018 Lady Eagle Invitational Varsity Pool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</si>
</sst>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u/>
      <sz val="1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3" fillId="0" borderId="0" xfId="0" applyFont="1"/>
    <xf numFmtId="0" fontId="6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/>
    <xf numFmtId="0" fontId="4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/>
  </sheetViews>
  <sheetFormatPr defaultColWidth="9.08984375" defaultRowHeight="12.5" x14ac:dyDescent="0.25"/>
  <cols>
    <col min="1" max="1" width="31.08984375" style="7" customWidth="1"/>
    <col min="2" max="2" width="6" style="7" bestFit="1" customWidth="1"/>
    <col min="3" max="3" width="29.36328125" style="2" bestFit="1" customWidth="1"/>
    <col min="4" max="4" width="6" style="8" bestFit="1" customWidth="1"/>
    <col min="5" max="5" width="22.54296875" style="2" bestFit="1" customWidth="1"/>
    <col min="6" max="6" width="3.08984375" style="7" customWidth="1"/>
    <col min="7" max="7" width="23.90625" style="7" bestFit="1" customWidth="1"/>
    <col min="8" max="8" width="5.54296875" style="7" customWidth="1"/>
    <col min="9" max="9" width="28.90625" style="7" customWidth="1"/>
    <col min="10" max="10" width="22" style="7" customWidth="1"/>
    <col min="11" max="16384" width="9.08984375" style="7"/>
  </cols>
  <sheetData>
    <row r="1" spans="1:7" ht="20" x14ac:dyDescent="0.4">
      <c r="A1" s="6" t="s">
        <v>81</v>
      </c>
    </row>
    <row r="2" spans="1:7" ht="13" x14ac:dyDescent="0.3">
      <c r="A2" s="9"/>
    </row>
    <row r="3" spans="1:7" ht="15.5" x14ac:dyDescent="0.35">
      <c r="A3" s="10" t="s">
        <v>82</v>
      </c>
    </row>
    <row r="4" spans="1:7" s="13" customFormat="1" ht="13.5" thickBot="1" x14ac:dyDescent="0.35">
      <c r="A4" s="11" t="s">
        <v>0</v>
      </c>
      <c r="B4" s="12" t="s">
        <v>17</v>
      </c>
      <c r="C4" s="11" t="s">
        <v>1</v>
      </c>
      <c r="D4" s="12" t="s">
        <v>17</v>
      </c>
      <c r="E4" s="11" t="s">
        <v>2</v>
      </c>
    </row>
    <row r="5" spans="1:7" s="13" customFormat="1" x14ac:dyDescent="0.25">
      <c r="A5" s="14" t="s">
        <v>72</v>
      </c>
      <c r="B5" s="15">
        <v>1</v>
      </c>
      <c r="C5" s="16" t="s">
        <v>67</v>
      </c>
      <c r="D5" s="15">
        <v>0</v>
      </c>
      <c r="E5" s="17" t="s">
        <v>5</v>
      </c>
    </row>
    <row r="6" spans="1:7" s="13" customFormat="1" x14ac:dyDescent="0.25">
      <c r="A6" s="18" t="s">
        <v>43</v>
      </c>
      <c r="B6" s="19">
        <v>1</v>
      </c>
      <c r="C6" s="20" t="s">
        <v>45</v>
      </c>
      <c r="D6" s="19">
        <v>5</v>
      </c>
      <c r="E6" s="21" t="s">
        <v>79</v>
      </c>
    </row>
    <row r="7" spans="1:7" s="13" customFormat="1" x14ac:dyDescent="0.25">
      <c r="A7" s="18" t="s">
        <v>62</v>
      </c>
      <c r="B7" s="19">
        <v>0</v>
      </c>
      <c r="C7" s="20" t="s">
        <v>69</v>
      </c>
      <c r="D7" s="19">
        <v>0</v>
      </c>
      <c r="E7" s="21" t="s">
        <v>8</v>
      </c>
    </row>
    <row r="8" spans="1:7" s="13" customFormat="1" x14ac:dyDescent="0.25">
      <c r="A8" s="18" t="s">
        <v>73</v>
      </c>
      <c r="B8" s="19">
        <v>3</v>
      </c>
      <c r="C8" s="20" t="s">
        <v>58</v>
      </c>
      <c r="D8" s="19">
        <v>1</v>
      </c>
      <c r="E8" s="21" t="s">
        <v>6</v>
      </c>
    </row>
    <row r="9" spans="1:7" s="13" customFormat="1" x14ac:dyDescent="0.25">
      <c r="A9" s="18" t="s">
        <v>59</v>
      </c>
      <c r="B9" s="19">
        <v>2</v>
      </c>
      <c r="C9" s="20" t="s">
        <v>76</v>
      </c>
      <c r="D9" s="19">
        <v>1</v>
      </c>
      <c r="E9" s="21" t="s">
        <v>7</v>
      </c>
    </row>
    <row r="10" spans="1:7" s="13" customFormat="1" x14ac:dyDescent="0.25">
      <c r="A10" s="18" t="s">
        <v>57</v>
      </c>
      <c r="B10" s="19">
        <v>4</v>
      </c>
      <c r="C10" s="20" t="s">
        <v>51</v>
      </c>
      <c r="D10" s="19">
        <v>2</v>
      </c>
      <c r="E10" s="21" t="s">
        <v>38</v>
      </c>
    </row>
    <row r="11" spans="1:7" s="13" customFormat="1" x14ac:dyDescent="0.25">
      <c r="A11" s="18" t="s">
        <v>49</v>
      </c>
      <c r="B11" s="19">
        <v>2</v>
      </c>
      <c r="C11" s="20" t="s">
        <v>52</v>
      </c>
      <c r="D11" s="19">
        <v>1</v>
      </c>
      <c r="E11" s="21" t="s">
        <v>39</v>
      </c>
    </row>
    <row r="12" spans="1:7" s="13" customFormat="1" x14ac:dyDescent="0.25">
      <c r="A12" s="18" t="s">
        <v>56</v>
      </c>
      <c r="B12" s="19">
        <v>3</v>
      </c>
      <c r="C12" s="20" t="s">
        <v>77</v>
      </c>
      <c r="D12" s="19">
        <v>0</v>
      </c>
      <c r="E12" s="21" t="s">
        <v>80</v>
      </c>
    </row>
    <row r="13" spans="1:7" s="13" customFormat="1" x14ac:dyDescent="0.25">
      <c r="A13" s="18" t="s">
        <v>74</v>
      </c>
      <c r="B13" s="19">
        <v>5</v>
      </c>
      <c r="C13" s="20" t="s">
        <v>44</v>
      </c>
      <c r="D13" s="19">
        <v>0</v>
      </c>
      <c r="E13" s="21" t="s">
        <v>5</v>
      </c>
    </row>
    <row r="14" spans="1:7" s="13" customFormat="1" x14ac:dyDescent="0.25">
      <c r="A14" s="18" t="s">
        <v>41</v>
      </c>
      <c r="B14" s="19">
        <v>0</v>
      </c>
      <c r="C14" s="20" t="s">
        <v>23</v>
      </c>
      <c r="D14" s="19">
        <v>2</v>
      </c>
      <c r="E14" s="21" t="s">
        <v>79</v>
      </c>
      <c r="G14" s="13" t="s">
        <v>35</v>
      </c>
    </row>
    <row r="15" spans="1:7" s="13" customFormat="1" x14ac:dyDescent="0.25">
      <c r="A15" s="18" t="s">
        <v>75</v>
      </c>
      <c r="B15" s="19">
        <v>2</v>
      </c>
      <c r="C15" s="20" t="s">
        <v>54</v>
      </c>
      <c r="D15" s="19">
        <v>0</v>
      </c>
      <c r="E15" s="21" t="s">
        <v>8</v>
      </c>
    </row>
    <row r="16" spans="1:7" s="13" customFormat="1" ht="13" thickBot="1" x14ac:dyDescent="0.3">
      <c r="A16" s="22" t="s">
        <v>50</v>
      </c>
      <c r="B16" s="23">
        <v>3</v>
      </c>
      <c r="C16" s="24" t="s">
        <v>78</v>
      </c>
      <c r="D16" s="23">
        <v>2</v>
      </c>
      <c r="E16" s="25" t="s">
        <v>5</v>
      </c>
    </row>
    <row r="17" spans="1:9" s="13" customFormat="1" x14ac:dyDescent="0.25">
      <c r="A17" s="1"/>
      <c r="B17" s="1"/>
      <c r="C17" s="1"/>
      <c r="D17" s="1"/>
      <c r="E17" s="1"/>
    </row>
    <row r="18" spans="1:9" s="13" customFormat="1" ht="15.5" x14ac:dyDescent="0.35">
      <c r="A18" s="10" t="s">
        <v>83</v>
      </c>
      <c r="D18" s="26"/>
    </row>
    <row r="19" spans="1:9" s="13" customFormat="1" ht="13.5" thickBot="1" x14ac:dyDescent="0.35">
      <c r="A19" s="11" t="s">
        <v>0</v>
      </c>
      <c r="B19" s="12" t="s">
        <v>17</v>
      </c>
      <c r="C19" s="11" t="s">
        <v>1</v>
      </c>
      <c r="D19" s="12" t="s">
        <v>17</v>
      </c>
      <c r="E19" s="11" t="s">
        <v>2</v>
      </c>
    </row>
    <row r="20" spans="1:9" s="13" customFormat="1" x14ac:dyDescent="0.25">
      <c r="A20" s="14" t="s">
        <v>60</v>
      </c>
      <c r="B20" s="15">
        <v>4</v>
      </c>
      <c r="C20" s="16" t="s">
        <v>61</v>
      </c>
      <c r="D20" s="15">
        <v>1</v>
      </c>
      <c r="E20" s="17" t="s">
        <v>5</v>
      </c>
    </row>
    <row r="21" spans="1:9" s="13" customFormat="1" x14ac:dyDescent="0.25">
      <c r="A21" s="18" t="s">
        <v>63</v>
      </c>
      <c r="B21" s="19">
        <v>5</v>
      </c>
      <c r="C21" s="20" t="s">
        <v>42</v>
      </c>
      <c r="D21" s="19">
        <v>0</v>
      </c>
      <c r="E21" s="21" t="s">
        <v>6</v>
      </c>
    </row>
    <row r="22" spans="1:9" s="13" customFormat="1" x14ac:dyDescent="0.25">
      <c r="A22" s="18" t="s">
        <v>53</v>
      </c>
      <c r="B22" s="19">
        <v>3</v>
      </c>
      <c r="C22" s="20" t="s">
        <v>85</v>
      </c>
      <c r="D22" s="19">
        <v>1</v>
      </c>
      <c r="E22" s="21" t="s">
        <v>7</v>
      </c>
    </row>
    <row r="23" spans="1:9" s="13" customFormat="1" x14ac:dyDescent="0.25">
      <c r="A23" s="18" t="s">
        <v>55</v>
      </c>
      <c r="B23" s="19">
        <v>1</v>
      </c>
      <c r="C23" s="20" t="s">
        <v>64</v>
      </c>
      <c r="D23" s="19">
        <v>3</v>
      </c>
      <c r="E23" s="21" t="s">
        <v>38</v>
      </c>
    </row>
    <row r="24" spans="1:9" s="13" customFormat="1" x14ac:dyDescent="0.25">
      <c r="A24" s="18" t="s">
        <v>84</v>
      </c>
      <c r="B24" s="19">
        <v>1</v>
      </c>
      <c r="C24" s="20" t="s">
        <v>86</v>
      </c>
      <c r="D24" s="19">
        <v>2</v>
      </c>
      <c r="E24" s="21" t="s">
        <v>5</v>
      </c>
      <c r="H24" s="1"/>
      <c r="I24" s="1"/>
    </row>
    <row r="25" spans="1:9" s="13" customFormat="1" x14ac:dyDescent="0.25">
      <c r="A25" s="18" t="s">
        <v>47</v>
      </c>
      <c r="B25" s="19">
        <v>1</v>
      </c>
      <c r="C25" s="20" t="s">
        <v>75</v>
      </c>
      <c r="D25" s="19">
        <v>0</v>
      </c>
      <c r="E25" s="21" t="s">
        <v>6</v>
      </c>
    </row>
    <row r="26" spans="1:9" s="13" customFormat="1" x14ac:dyDescent="0.25">
      <c r="A26" s="18" t="s">
        <v>54</v>
      </c>
      <c r="B26" s="19">
        <v>0</v>
      </c>
      <c r="C26" s="20" t="s">
        <v>65</v>
      </c>
      <c r="D26" s="19">
        <v>4</v>
      </c>
      <c r="E26" s="21" t="s">
        <v>7</v>
      </c>
    </row>
    <row r="27" spans="1:9" s="13" customFormat="1" x14ac:dyDescent="0.25">
      <c r="A27" s="18" t="s">
        <v>33</v>
      </c>
      <c r="B27" s="19">
        <v>2</v>
      </c>
      <c r="C27" s="20" t="s">
        <v>48</v>
      </c>
      <c r="D27" s="19">
        <v>2</v>
      </c>
      <c r="E27" s="21" t="s">
        <v>38</v>
      </c>
    </row>
    <row r="28" spans="1:9" s="13" customFormat="1" x14ac:dyDescent="0.25">
      <c r="A28" s="18" t="s">
        <v>68</v>
      </c>
      <c r="B28" s="19">
        <v>1</v>
      </c>
      <c r="C28" s="20" t="s">
        <v>62</v>
      </c>
      <c r="D28" s="19">
        <v>4</v>
      </c>
      <c r="E28" s="21" t="s">
        <v>39</v>
      </c>
    </row>
    <row r="29" spans="1:9" s="13" customFormat="1" x14ac:dyDescent="0.25">
      <c r="A29" s="18" t="s">
        <v>46</v>
      </c>
      <c r="B29" s="19">
        <v>1</v>
      </c>
      <c r="C29" s="20" t="s">
        <v>76</v>
      </c>
      <c r="D29" s="19">
        <v>3</v>
      </c>
      <c r="E29" s="21" t="s">
        <v>5</v>
      </c>
    </row>
    <row r="30" spans="1:9" s="13" customFormat="1" x14ac:dyDescent="0.25">
      <c r="A30" s="18" t="s">
        <v>59</v>
      </c>
      <c r="B30" s="19">
        <v>0</v>
      </c>
      <c r="C30" s="20" t="s">
        <v>66</v>
      </c>
      <c r="D30" s="19">
        <v>2</v>
      </c>
      <c r="E30" s="21" t="s">
        <v>6</v>
      </c>
    </row>
    <row r="31" spans="1:9" s="13" customFormat="1" x14ac:dyDescent="0.25">
      <c r="A31" s="18" t="s">
        <v>70</v>
      </c>
      <c r="B31" s="19">
        <v>2</v>
      </c>
      <c r="C31" s="20" t="s">
        <v>78</v>
      </c>
      <c r="D31" s="19">
        <v>2</v>
      </c>
      <c r="E31" s="21" t="s">
        <v>7</v>
      </c>
    </row>
    <row r="32" spans="1:9" s="13" customFormat="1" x14ac:dyDescent="0.25">
      <c r="A32" s="18" t="s">
        <v>44</v>
      </c>
      <c r="B32" s="19">
        <v>0</v>
      </c>
      <c r="C32" s="20" t="s">
        <v>72</v>
      </c>
      <c r="D32" s="19">
        <v>1</v>
      </c>
      <c r="E32" s="21" t="s">
        <v>5</v>
      </c>
    </row>
    <row r="33" spans="1:9" s="13" customFormat="1" x14ac:dyDescent="0.25">
      <c r="A33" s="18" t="s">
        <v>58</v>
      </c>
      <c r="B33" s="19">
        <v>2</v>
      </c>
      <c r="C33" s="20" t="s">
        <v>43</v>
      </c>
      <c r="D33" s="19">
        <v>1</v>
      </c>
      <c r="E33" s="21" t="s">
        <v>6</v>
      </c>
    </row>
    <row r="34" spans="1:9" s="13" customFormat="1" x14ac:dyDescent="0.25">
      <c r="A34" s="27" t="s">
        <v>85</v>
      </c>
      <c r="B34" s="19">
        <v>2</v>
      </c>
      <c r="C34" s="28" t="s">
        <v>49</v>
      </c>
      <c r="D34" s="19">
        <v>1</v>
      </c>
      <c r="E34" s="21" t="s">
        <v>7</v>
      </c>
    </row>
    <row r="35" spans="1:9" s="13" customFormat="1" x14ac:dyDescent="0.25">
      <c r="A35" s="18" t="s">
        <v>64</v>
      </c>
      <c r="B35" s="19">
        <v>4</v>
      </c>
      <c r="C35" s="20" t="s">
        <v>53</v>
      </c>
      <c r="D35" s="19">
        <v>1</v>
      </c>
      <c r="E35" s="21" t="s">
        <v>38</v>
      </c>
    </row>
    <row r="36" spans="1:9" s="13" customFormat="1" x14ac:dyDescent="0.25">
      <c r="A36" s="18" t="s">
        <v>77</v>
      </c>
      <c r="B36" s="19">
        <v>0</v>
      </c>
      <c r="C36" s="20" t="s">
        <v>63</v>
      </c>
      <c r="D36" s="19">
        <v>5</v>
      </c>
      <c r="E36" s="21" t="s">
        <v>39</v>
      </c>
    </row>
    <row r="37" spans="1:9" s="13" customFormat="1" x14ac:dyDescent="0.25">
      <c r="A37" s="18" t="s">
        <v>69</v>
      </c>
      <c r="B37" s="19">
        <v>2</v>
      </c>
      <c r="C37" s="20" t="s">
        <v>60</v>
      </c>
      <c r="D37" s="19">
        <v>0</v>
      </c>
      <c r="E37" s="21" t="s">
        <v>79</v>
      </c>
    </row>
    <row r="38" spans="1:9" s="13" customFormat="1" x14ac:dyDescent="0.25">
      <c r="A38" s="18" t="s">
        <v>23</v>
      </c>
      <c r="B38" s="19">
        <v>2</v>
      </c>
      <c r="C38" s="20" t="s">
        <v>74</v>
      </c>
      <c r="D38" s="19">
        <v>4</v>
      </c>
      <c r="E38" s="21" t="s">
        <v>5</v>
      </c>
    </row>
    <row r="39" spans="1:9" s="13" customFormat="1" x14ac:dyDescent="0.25">
      <c r="A39" s="18" t="s">
        <v>52</v>
      </c>
      <c r="B39" s="19">
        <v>3</v>
      </c>
      <c r="C39" s="20" t="s">
        <v>55</v>
      </c>
      <c r="D39" s="19">
        <v>2</v>
      </c>
      <c r="E39" s="21" t="s">
        <v>6</v>
      </c>
    </row>
    <row r="40" spans="1:9" s="13" customFormat="1" x14ac:dyDescent="0.25">
      <c r="A40" s="18" t="s">
        <v>48</v>
      </c>
      <c r="B40" s="19">
        <v>2</v>
      </c>
      <c r="C40" s="20" t="s">
        <v>56</v>
      </c>
      <c r="D40" s="19">
        <v>1</v>
      </c>
      <c r="E40" s="21" t="s">
        <v>7</v>
      </c>
    </row>
    <row r="41" spans="1:9" s="13" customFormat="1" x14ac:dyDescent="0.25">
      <c r="A41" s="18" t="s">
        <v>42</v>
      </c>
      <c r="B41" s="19">
        <v>0</v>
      </c>
      <c r="C41" s="20" t="s">
        <v>33</v>
      </c>
      <c r="D41" s="19">
        <v>8</v>
      </c>
      <c r="E41" s="21" t="s">
        <v>38</v>
      </c>
    </row>
    <row r="42" spans="1:9" s="13" customFormat="1" x14ac:dyDescent="0.25">
      <c r="A42" s="18" t="s">
        <v>65</v>
      </c>
      <c r="B42" s="19">
        <v>1</v>
      </c>
      <c r="C42" s="20" t="s">
        <v>47</v>
      </c>
      <c r="D42" s="19">
        <v>1</v>
      </c>
      <c r="E42" s="21" t="s">
        <v>39</v>
      </c>
    </row>
    <row r="43" spans="1:9" s="13" customFormat="1" x14ac:dyDescent="0.25">
      <c r="A43" s="18" t="s">
        <v>61</v>
      </c>
      <c r="B43" s="19">
        <v>0</v>
      </c>
      <c r="C43" s="20" t="s">
        <v>68</v>
      </c>
      <c r="D43" s="19">
        <v>5</v>
      </c>
      <c r="E43" s="21" t="s">
        <v>79</v>
      </c>
    </row>
    <row r="44" spans="1:9" s="13" customFormat="1" x14ac:dyDescent="0.25">
      <c r="A44" s="18" t="s">
        <v>70</v>
      </c>
      <c r="B44" s="19">
        <v>1</v>
      </c>
      <c r="C44" s="20" t="s">
        <v>50</v>
      </c>
      <c r="D44" s="19">
        <v>3</v>
      </c>
      <c r="E44" s="21" t="s">
        <v>5</v>
      </c>
    </row>
    <row r="45" spans="1:9" s="13" customFormat="1" x14ac:dyDescent="0.25">
      <c r="A45" s="18" t="s">
        <v>67</v>
      </c>
      <c r="B45" s="19">
        <v>2</v>
      </c>
      <c r="C45" s="20" t="s">
        <v>41</v>
      </c>
      <c r="D45" s="19">
        <v>0</v>
      </c>
      <c r="E45" s="21" t="s">
        <v>6</v>
      </c>
      <c r="G45" s="29"/>
      <c r="H45" s="29"/>
      <c r="I45" s="29"/>
    </row>
    <row r="46" spans="1:9" s="13" customFormat="1" x14ac:dyDescent="0.25">
      <c r="A46" s="18" t="s">
        <v>86</v>
      </c>
      <c r="B46" s="19">
        <v>2</v>
      </c>
      <c r="C46" s="20" t="s">
        <v>57</v>
      </c>
      <c r="D46" s="19">
        <v>1</v>
      </c>
      <c r="E46" s="21" t="s">
        <v>7</v>
      </c>
      <c r="G46" s="29"/>
      <c r="H46" s="29"/>
      <c r="I46" s="29"/>
    </row>
    <row r="47" spans="1:9" s="13" customFormat="1" x14ac:dyDescent="0.25">
      <c r="A47" s="18" t="s">
        <v>45</v>
      </c>
      <c r="B47" s="19">
        <v>0</v>
      </c>
      <c r="C47" s="20" t="s">
        <v>73</v>
      </c>
      <c r="D47" s="19">
        <v>2</v>
      </c>
      <c r="E47" s="21" t="s">
        <v>38</v>
      </c>
      <c r="G47" s="30"/>
      <c r="H47" s="29"/>
      <c r="I47" s="30"/>
    </row>
    <row r="48" spans="1:9" s="13" customFormat="1" x14ac:dyDescent="0.25">
      <c r="A48" s="18" t="s">
        <v>51</v>
      </c>
      <c r="B48" s="19">
        <v>0</v>
      </c>
      <c r="C48" s="20" t="s">
        <v>84</v>
      </c>
      <c r="D48" s="19">
        <v>2</v>
      </c>
      <c r="E48" s="21" t="s">
        <v>39</v>
      </c>
      <c r="G48" s="30"/>
      <c r="H48" s="29"/>
      <c r="I48" s="29"/>
    </row>
    <row r="49" spans="1:10" s="13" customFormat="1" ht="13" thickBot="1" x14ac:dyDescent="0.3">
      <c r="A49" s="22" t="s">
        <v>66</v>
      </c>
      <c r="B49" s="23">
        <v>2</v>
      </c>
      <c r="C49" s="24" t="s">
        <v>46</v>
      </c>
      <c r="D49" s="23">
        <v>2</v>
      </c>
      <c r="E49" s="25" t="s">
        <v>8</v>
      </c>
      <c r="G49" s="29"/>
      <c r="H49" s="29"/>
      <c r="I49" s="29"/>
    </row>
    <row r="50" spans="1:10" s="13" customFormat="1" x14ac:dyDescent="0.25">
      <c r="D50" s="26"/>
    </row>
    <row r="51" spans="1:10" s="13" customFormat="1" x14ac:dyDescent="0.25">
      <c r="D51" s="26"/>
    </row>
    <row r="52" spans="1:10" s="13" customFormat="1" x14ac:dyDescent="0.25">
      <c r="D52" s="26"/>
    </row>
    <row r="53" spans="1:10" s="13" customFormat="1" x14ac:dyDescent="0.25">
      <c r="D53" s="26"/>
    </row>
    <row r="54" spans="1:10" s="13" customFormat="1" x14ac:dyDescent="0.25">
      <c r="D54" s="26"/>
    </row>
    <row r="55" spans="1:10" s="13" customFormat="1" x14ac:dyDescent="0.25">
      <c r="D55" s="26"/>
      <c r="H55" s="1"/>
      <c r="I55" s="1"/>
      <c r="J55" s="1"/>
    </row>
    <row r="56" spans="1:10" s="13" customFormat="1" x14ac:dyDescent="0.25">
      <c r="D56" s="26"/>
    </row>
    <row r="57" spans="1:10" s="13" customFormat="1" x14ac:dyDescent="0.25">
      <c r="D57" s="26"/>
    </row>
    <row r="58" spans="1:10" s="13" customFormat="1" x14ac:dyDescent="0.25">
      <c r="D58" s="26"/>
    </row>
    <row r="59" spans="1:10" s="13" customFormat="1" x14ac:dyDescent="0.25">
      <c r="D59" s="26"/>
    </row>
    <row r="60" spans="1:10" s="13" customFormat="1" x14ac:dyDescent="0.25">
      <c r="D60" s="26"/>
    </row>
    <row r="61" spans="1:10" s="13" customFormat="1" x14ac:dyDescent="0.25">
      <c r="D61" s="26"/>
    </row>
    <row r="62" spans="1:10" s="13" customFormat="1" x14ac:dyDescent="0.25">
      <c r="D62" s="26"/>
    </row>
    <row r="63" spans="1:10" s="13" customFormat="1" x14ac:dyDescent="0.25">
      <c r="D63" s="26"/>
    </row>
    <row r="64" spans="1:10" s="13" customFormat="1" x14ac:dyDescent="0.25">
      <c r="D64" s="26"/>
    </row>
    <row r="65" spans="1:5" s="13" customFormat="1" x14ac:dyDescent="0.25">
      <c r="D65" s="26"/>
    </row>
    <row r="66" spans="1:5" s="13" customFormat="1" x14ac:dyDescent="0.25">
      <c r="D66" s="26"/>
    </row>
    <row r="67" spans="1:5" s="13" customFormat="1" x14ac:dyDescent="0.25">
      <c r="D67" s="26"/>
    </row>
    <row r="68" spans="1:5" s="13" customFormat="1" x14ac:dyDescent="0.25">
      <c r="D68" s="26"/>
    </row>
    <row r="69" spans="1:5" s="13" customFormat="1" x14ac:dyDescent="0.25">
      <c r="D69" s="26"/>
    </row>
    <row r="70" spans="1:5" s="13" customFormat="1" x14ac:dyDescent="0.25">
      <c r="D70" s="26"/>
    </row>
    <row r="71" spans="1:5" s="13" customFormat="1" x14ac:dyDescent="0.25">
      <c r="D71" s="26"/>
    </row>
    <row r="72" spans="1:5" x14ac:dyDescent="0.25">
      <c r="A72" s="13"/>
      <c r="B72" s="13"/>
      <c r="C72" s="13"/>
      <c r="D72" s="26"/>
      <c r="E72" s="13"/>
    </row>
    <row r="73" spans="1:5" x14ac:dyDescent="0.25">
      <c r="A73" s="13"/>
      <c r="B73" s="13"/>
      <c r="C73" s="13"/>
      <c r="D73" s="26"/>
      <c r="E73" s="13"/>
    </row>
    <row r="74" spans="1:5" x14ac:dyDescent="0.25">
      <c r="A74" s="13"/>
      <c r="B74" s="13"/>
      <c r="C74" s="13"/>
      <c r="D74" s="26"/>
      <c r="E74" s="13"/>
    </row>
    <row r="75" spans="1:5" x14ac:dyDescent="0.25">
      <c r="A75" s="13"/>
      <c r="B75" s="13"/>
      <c r="C75" s="13"/>
      <c r="D75" s="26"/>
      <c r="E75" s="13"/>
    </row>
    <row r="76" spans="1:5" x14ac:dyDescent="0.25">
      <c r="A76" s="13"/>
      <c r="B76" s="13"/>
      <c r="C76" s="13"/>
      <c r="D76" s="26"/>
      <c r="E76" s="13"/>
    </row>
  </sheetData>
  <pageMargins left="0.5" right="0.5" top="0.5" bottom="0.5" header="0" footer="0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/>
  </sheetViews>
  <sheetFormatPr defaultColWidth="9.08984375" defaultRowHeight="12.5" x14ac:dyDescent="0.25"/>
  <cols>
    <col min="1" max="1" width="9.08984375" style="7"/>
    <col min="2" max="2" width="31.08984375" style="7" bestFit="1" customWidth="1"/>
    <col min="3" max="3" width="17.6328125" style="7" customWidth="1"/>
    <col min="4" max="4" width="4.08984375" style="7" customWidth="1"/>
    <col min="5" max="5" width="3.1796875" style="7" customWidth="1"/>
    <col min="6" max="6" width="3.6328125" style="7" customWidth="1"/>
    <col min="7" max="7" width="4.54296875" style="7" bestFit="1" customWidth="1"/>
    <col min="8" max="8" width="3.54296875" style="7" bestFit="1" customWidth="1"/>
    <col min="9" max="9" width="3.6328125" style="7" bestFit="1" customWidth="1"/>
    <col min="10" max="10" width="3.81640625" style="7" bestFit="1" customWidth="1"/>
    <col min="11" max="16384" width="9.08984375" style="7"/>
  </cols>
  <sheetData>
    <row r="1" spans="1:20" s="32" customFormat="1" ht="20" x14ac:dyDescent="0.4">
      <c r="A1" s="6" t="s">
        <v>92</v>
      </c>
      <c r="B1" s="31"/>
      <c r="C1" s="31"/>
      <c r="D1" s="31"/>
      <c r="E1" s="31"/>
      <c r="F1" s="31"/>
      <c r="G1" s="31"/>
    </row>
    <row r="3" spans="1:20" ht="13.5" thickBot="1" x14ac:dyDescent="0.35">
      <c r="A3" s="3" t="s">
        <v>18</v>
      </c>
      <c r="B3" s="2"/>
      <c r="C3" s="11" t="s">
        <v>24</v>
      </c>
      <c r="D3" s="33" t="s">
        <v>25</v>
      </c>
      <c r="E3" s="33" t="s">
        <v>26</v>
      </c>
      <c r="F3" s="33" t="s">
        <v>27</v>
      </c>
      <c r="G3" s="33" t="s">
        <v>28</v>
      </c>
      <c r="H3" s="33" t="s">
        <v>29</v>
      </c>
      <c r="I3" s="33" t="s">
        <v>30</v>
      </c>
      <c r="J3" s="33" t="s">
        <v>31</v>
      </c>
      <c r="M3" s="2"/>
      <c r="N3" s="2"/>
      <c r="O3" s="2"/>
      <c r="P3" s="2"/>
      <c r="Q3" s="2"/>
      <c r="R3" s="2"/>
      <c r="S3" s="2"/>
      <c r="T3" s="2"/>
    </row>
    <row r="4" spans="1:20" ht="13" x14ac:dyDescent="0.3">
      <c r="A4" s="14">
        <v>1</v>
      </c>
      <c r="B4" s="16" t="s">
        <v>87</v>
      </c>
      <c r="C4" s="16">
        <v>2</v>
      </c>
      <c r="D4" s="34">
        <v>2</v>
      </c>
      <c r="E4" s="34">
        <v>0</v>
      </c>
      <c r="F4" s="34">
        <v>0</v>
      </c>
      <c r="G4" s="34">
        <f>(D4*3)+F4</f>
        <v>6</v>
      </c>
      <c r="H4" s="34">
        <v>9</v>
      </c>
      <c r="I4" s="34">
        <v>0</v>
      </c>
      <c r="J4" s="35">
        <f>H4-I4</f>
        <v>9</v>
      </c>
      <c r="M4" s="4"/>
      <c r="N4" s="5"/>
      <c r="O4" s="5"/>
      <c r="P4" s="2"/>
      <c r="T4" s="2"/>
    </row>
    <row r="5" spans="1:20" x14ac:dyDescent="0.25">
      <c r="A5" s="18">
        <f>A4+1</f>
        <v>2</v>
      </c>
      <c r="B5" s="20" t="s">
        <v>3</v>
      </c>
      <c r="C5" s="20">
        <v>2</v>
      </c>
      <c r="D5" s="36">
        <v>2</v>
      </c>
      <c r="E5" s="36">
        <v>0</v>
      </c>
      <c r="F5" s="36">
        <v>0</v>
      </c>
      <c r="G5" s="36">
        <f>(D5*3)+F5</f>
        <v>6</v>
      </c>
      <c r="H5" s="36">
        <v>2</v>
      </c>
      <c r="I5" s="36">
        <v>0</v>
      </c>
      <c r="J5" s="37">
        <f>H5-I5</f>
        <v>2</v>
      </c>
      <c r="M5" s="1"/>
      <c r="N5" s="1"/>
      <c r="O5" s="1"/>
      <c r="P5" s="2"/>
      <c r="T5" s="2"/>
    </row>
    <row r="6" spans="1:20" x14ac:dyDescent="0.25">
      <c r="A6" s="18">
        <f>A5+1</f>
        <v>3</v>
      </c>
      <c r="B6" s="20" t="s">
        <v>16</v>
      </c>
      <c r="C6" s="20">
        <v>2</v>
      </c>
      <c r="D6" s="36">
        <v>1</v>
      </c>
      <c r="E6" s="36">
        <v>1</v>
      </c>
      <c r="F6" s="36">
        <v>0</v>
      </c>
      <c r="G6" s="36">
        <f>(D6*3)+F6</f>
        <v>3</v>
      </c>
      <c r="H6" s="36">
        <v>3</v>
      </c>
      <c r="I6" s="36">
        <v>2</v>
      </c>
      <c r="J6" s="37">
        <f>H6-I6</f>
        <v>1</v>
      </c>
      <c r="M6" s="1"/>
      <c r="N6" s="1"/>
      <c r="O6" s="1"/>
      <c r="P6" s="2"/>
      <c r="T6" s="2"/>
    </row>
    <row r="7" spans="1:20" x14ac:dyDescent="0.25">
      <c r="A7" s="18">
        <f>A6+1</f>
        <v>4</v>
      </c>
      <c r="B7" s="20" t="s">
        <v>23</v>
      </c>
      <c r="C7" s="20">
        <v>2</v>
      </c>
      <c r="D7" s="36">
        <v>1</v>
      </c>
      <c r="E7" s="36">
        <v>1</v>
      </c>
      <c r="F7" s="36">
        <v>0</v>
      </c>
      <c r="G7" s="36">
        <f>(D7*3)+F7</f>
        <v>3</v>
      </c>
      <c r="H7" s="36">
        <v>4</v>
      </c>
      <c r="I7" s="36">
        <v>3</v>
      </c>
      <c r="J7" s="37">
        <f>H7-I7</f>
        <v>1</v>
      </c>
      <c r="M7" s="1"/>
      <c r="N7" s="1"/>
      <c r="O7" s="1"/>
      <c r="P7" s="2"/>
      <c r="T7" s="2"/>
    </row>
    <row r="8" spans="1:20" x14ac:dyDescent="0.25">
      <c r="A8" s="18">
        <f>A7+1</f>
        <v>5</v>
      </c>
      <c r="B8" s="20" t="s">
        <v>11</v>
      </c>
      <c r="C8" s="20">
        <v>2</v>
      </c>
      <c r="D8" s="36">
        <v>0</v>
      </c>
      <c r="E8" s="36">
        <v>2</v>
      </c>
      <c r="F8" s="36">
        <v>0</v>
      </c>
      <c r="G8" s="36">
        <f>(D8*3)+F8</f>
        <v>0</v>
      </c>
      <c r="H8" s="36">
        <v>0</v>
      </c>
      <c r="I8" s="36">
        <v>4</v>
      </c>
      <c r="J8" s="37">
        <f>H8-I8</f>
        <v>-4</v>
      </c>
      <c r="M8" s="1"/>
      <c r="N8" s="1"/>
      <c r="O8" s="1"/>
      <c r="P8" s="2"/>
      <c r="T8" s="2"/>
    </row>
    <row r="9" spans="1:20" ht="13" thickBot="1" x14ac:dyDescent="0.3">
      <c r="A9" s="22">
        <f>A8+1</f>
        <v>6</v>
      </c>
      <c r="B9" s="24" t="s">
        <v>71</v>
      </c>
      <c r="C9" s="24">
        <v>2</v>
      </c>
      <c r="D9" s="38">
        <v>0</v>
      </c>
      <c r="E9" s="38">
        <v>2</v>
      </c>
      <c r="F9" s="38">
        <v>0</v>
      </c>
      <c r="G9" s="38">
        <f>(D9*3)+F9</f>
        <v>0</v>
      </c>
      <c r="H9" s="38">
        <v>0</v>
      </c>
      <c r="I9" s="38">
        <v>6</v>
      </c>
      <c r="J9" s="39">
        <f>H9-I9</f>
        <v>-6</v>
      </c>
      <c r="M9" s="1"/>
      <c r="N9" s="1"/>
      <c r="O9" s="1"/>
      <c r="P9" s="2"/>
      <c r="T9" s="2"/>
    </row>
    <row r="10" spans="1:20" ht="14" x14ac:dyDescent="0.3">
      <c r="B10" s="40" t="s">
        <v>32</v>
      </c>
      <c r="C10" s="45" t="s">
        <v>87</v>
      </c>
      <c r="D10" s="46"/>
      <c r="E10" s="46"/>
      <c r="F10" s="41"/>
      <c r="G10" s="42"/>
      <c r="H10" s="42"/>
      <c r="I10" s="42"/>
      <c r="J10" s="42"/>
      <c r="M10" s="1"/>
      <c r="N10" s="1"/>
      <c r="O10" s="1"/>
      <c r="P10" s="2"/>
      <c r="T10" s="2"/>
    </row>
    <row r="11" spans="1:20" x14ac:dyDescent="0.25">
      <c r="D11" s="42"/>
      <c r="E11" s="42"/>
      <c r="F11" s="42"/>
      <c r="G11" s="42"/>
      <c r="H11" s="42"/>
      <c r="I11" s="42"/>
      <c r="J11" s="42"/>
      <c r="M11" s="1"/>
      <c r="N11" s="1"/>
      <c r="O11" s="1"/>
      <c r="P11" s="2"/>
      <c r="T11" s="2"/>
    </row>
    <row r="12" spans="1:20" ht="13.5" thickBot="1" x14ac:dyDescent="0.35">
      <c r="A12" s="3" t="s">
        <v>19</v>
      </c>
      <c r="B12" s="2"/>
      <c r="C12" s="11" t="s">
        <v>24</v>
      </c>
      <c r="D12" s="33" t="s">
        <v>25</v>
      </c>
      <c r="E12" s="33" t="s">
        <v>26</v>
      </c>
      <c r="F12" s="33" t="s">
        <v>27</v>
      </c>
      <c r="G12" s="33" t="s">
        <v>28</v>
      </c>
      <c r="H12" s="33" t="s">
        <v>29</v>
      </c>
      <c r="I12" s="33" t="s">
        <v>30</v>
      </c>
      <c r="J12" s="33" t="s">
        <v>31</v>
      </c>
      <c r="M12" s="5"/>
      <c r="N12" s="5"/>
      <c r="O12" s="5"/>
      <c r="P12" s="2"/>
      <c r="Q12" s="2"/>
      <c r="R12" s="2"/>
      <c r="S12" s="2"/>
      <c r="T12" s="2"/>
    </row>
    <row r="13" spans="1:20" x14ac:dyDescent="0.25">
      <c r="A13" s="14">
        <v>1</v>
      </c>
      <c r="B13" s="16" t="s">
        <v>88</v>
      </c>
      <c r="C13" s="16">
        <v>2</v>
      </c>
      <c r="D13" s="34">
        <v>2</v>
      </c>
      <c r="E13" s="34">
        <v>0</v>
      </c>
      <c r="F13" s="34">
        <v>0</v>
      </c>
      <c r="G13" s="34">
        <f>(D13*3)+F13</f>
        <v>6</v>
      </c>
      <c r="H13" s="34">
        <v>5</v>
      </c>
      <c r="I13" s="34">
        <v>1</v>
      </c>
      <c r="J13" s="35">
        <f>H13-I13</f>
        <v>4</v>
      </c>
      <c r="P13" s="2"/>
      <c r="T13" s="2"/>
    </row>
    <row r="14" spans="1:20" x14ac:dyDescent="0.25">
      <c r="A14" s="18">
        <f>A13+1</f>
        <v>2</v>
      </c>
      <c r="B14" s="20" t="s">
        <v>36</v>
      </c>
      <c r="C14" s="20">
        <v>2</v>
      </c>
      <c r="D14" s="36">
        <v>1</v>
      </c>
      <c r="E14" s="36">
        <v>1</v>
      </c>
      <c r="F14" s="36">
        <v>0</v>
      </c>
      <c r="G14" s="36">
        <f>(D14*3)+F14</f>
        <v>3</v>
      </c>
      <c r="H14" s="36">
        <v>5</v>
      </c>
      <c r="I14" s="36">
        <v>3</v>
      </c>
      <c r="J14" s="37">
        <f>H14-I14</f>
        <v>2</v>
      </c>
      <c r="P14" s="2"/>
      <c r="T14" s="2"/>
    </row>
    <row r="15" spans="1:20" x14ac:dyDescent="0.25">
      <c r="A15" s="18">
        <f>A14+1</f>
        <v>3</v>
      </c>
      <c r="B15" s="20" t="s">
        <v>15</v>
      </c>
      <c r="C15" s="20">
        <v>2</v>
      </c>
      <c r="D15" s="36">
        <v>1</v>
      </c>
      <c r="E15" s="36">
        <v>1</v>
      </c>
      <c r="F15" s="36">
        <v>0</v>
      </c>
      <c r="G15" s="36">
        <f>(D15*3)+F15</f>
        <v>3</v>
      </c>
      <c r="H15" s="36">
        <v>3</v>
      </c>
      <c r="I15" s="36">
        <v>4</v>
      </c>
      <c r="J15" s="37">
        <f>H15-I15</f>
        <v>-1</v>
      </c>
      <c r="P15" s="2"/>
      <c r="T15" s="2"/>
    </row>
    <row r="16" spans="1:20" ht="13" thickBot="1" x14ac:dyDescent="0.3">
      <c r="A16" s="22">
        <f>A15+1</f>
        <v>4</v>
      </c>
      <c r="B16" s="24" t="s">
        <v>40</v>
      </c>
      <c r="C16" s="24">
        <v>2</v>
      </c>
      <c r="D16" s="38">
        <v>0</v>
      </c>
      <c r="E16" s="38">
        <v>2</v>
      </c>
      <c r="F16" s="38">
        <v>0</v>
      </c>
      <c r="G16" s="38">
        <f>(D16*3)+F16</f>
        <v>0</v>
      </c>
      <c r="H16" s="38">
        <v>2</v>
      </c>
      <c r="I16" s="38">
        <v>7</v>
      </c>
      <c r="J16" s="39">
        <f>H16-I16</f>
        <v>-5</v>
      </c>
      <c r="P16" s="2"/>
      <c r="T16" s="2"/>
    </row>
    <row r="17" spans="1:20" ht="14" x14ac:dyDescent="0.3">
      <c r="B17" s="40" t="s">
        <v>32</v>
      </c>
      <c r="C17" s="43" t="s">
        <v>88</v>
      </c>
      <c r="D17" s="47"/>
      <c r="E17" s="47"/>
      <c r="F17" s="42"/>
      <c r="G17" s="42"/>
      <c r="H17" s="8"/>
      <c r="I17" s="8"/>
      <c r="J17" s="42"/>
      <c r="P17" s="2"/>
      <c r="T17" s="2"/>
    </row>
    <row r="18" spans="1:20" x14ac:dyDescent="0.25">
      <c r="D18" s="8"/>
      <c r="E18" s="42"/>
      <c r="F18" s="42"/>
      <c r="G18" s="42"/>
      <c r="H18" s="8"/>
      <c r="I18" s="8"/>
      <c r="J18" s="42"/>
      <c r="M18" s="2"/>
      <c r="N18" s="2"/>
      <c r="O18" s="2"/>
      <c r="P18" s="2"/>
      <c r="Q18" s="2"/>
      <c r="R18" s="2"/>
      <c r="S18" s="2"/>
      <c r="T18" s="2"/>
    </row>
    <row r="19" spans="1:20" ht="13.5" thickBot="1" x14ac:dyDescent="0.35">
      <c r="A19" s="3" t="s">
        <v>20</v>
      </c>
      <c r="B19" s="2"/>
      <c r="C19" s="11" t="s">
        <v>24</v>
      </c>
      <c r="D19" s="33" t="s">
        <v>25</v>
      </c>
      <c r="E19" s="33" t="s">
        <v>26</v>
      </c>
      <c r="F19" s="33" t="s">
        <v>27</v>
      </c>
      <c r="G19" s="33" t="s">
        <v>28</v>
      </c>
      <c r="H19" s="33" t="s">
        <v>29</v>
      </c>
      <c r="I19" s="33" t="s">
        <v>30</v>
      </c>
      <c r="J19" s="33" t="s">
        <v>31</v>
      </c>
      <c r="P19" s="2"/>
      <c r="T19" s="2"/>
    </row>
    <row r="20" spans="1:20" x14ac:dyDescent="0.25">
      <c r="A20" s="14">
        <v>1</v>
      </c>
      <c r="B20" s="16" t="s">
        <v>37</v>
      </c>
      <c r="C20" s="16">
        <v>2</v>
      </c>
      <c r="D20" s="34">
        <v>2</v>
      </c>
      <c r="E20" s="34">
        <v>0</v>
      </c>
      <c r="F20" s="34">
        <v>0</v>
      </c>
      <c r="G20" s="34">
        <f>(D20*3)+F20</f>
        <v>6</v>
      </c>
      <c r="H20" s="34">
        <v>4</v>
      </c>
      <c r="I20" s="34">
        <v>2</v>
      </c>
      <c r="J20" s="35">
        <f>H20-I20</f>
        <v>2</v>
      </c>
      <c r="P20" s="2"/>
      <c r="T20" s="2"/>
    </row>
    <row r="21" spans="1:20" x14ac:dyDescent="0.25">
      <c r="A21" s="18">
        <f>A20+1</f>
        <v>2</v>
      </c>
      <c r="B21" s="20" t="s">
        <v>10</v>
      </c>
      <c r="C21" s="20">
        <v>2</v>
      </c>
      <c r="D21" s="36">
        <v>1</v>
      </c>
      <c r="E21" s="36">
        <v>1</v>
      </c>
      <c r="F21" s="36">
        <v>0</v>
      </c>
      <c r="G21" s="36">
        <f>(D21*3)+F21</f>
        <v>3</v>
      </c>
      <c r="H21" s="36">
        <v>5</v>
      </c>
      <c r="I21" s="36">
        <v>4</v>
      </c>
      <c r="J21" s="37">
        <f>H21-I21</f>
        <v>1</v>
      </c>
      <c r="P21" s="2"/>
      <c r="T21" s="2"/>
    </row>
    <row r="22" spans="1:20" x14ac:dyDescent="0.25">
      <c r="A22" s="18">
        <f>A21+1</f>
        <v>3</v>
      </c>
      <c r="B22" s="20" t="s">
        <v>89</v>
      </c>
      <c r="C22" s="20">
        <v>2</v>
      </c>
      <c r="D22" s="36">
        <v>1</v>
      </c>
      <c r="E22" s="36">
        <v>1</v>
      </c>
      <c r="F22" s="36">
        <v>0</v>
      </c>
      <c r="G22" s="36">
        <f>(D22*3)+F22</f>
        <v>3</v>
      </c>
      <c r="H22" s="36">
        <v>3</v>
      </c>
      <c r="I22" s="36">
        <v>2</v>
      </c>
      <c r="J22" s="37">
        <f>H22-I22</f>
        <v>1</v>
      </c>
      <c r="P22" s="2"/>
      <c r="T22" s="2"/>
    </row>
    <row r="23" spans="1:20" ht="13" thickBot="1" x14ac:dyDescent="0.3">
      <c r="A23" s="22">
        <f>A22+1</f>
        <v>4</v>
      </c>
      <c r="B23" s="24" t="s">
        <v>9</v>
      </c>
      <c r="C23" s="24">
        <v>2</v>
      </c>
      <c r="D23" s="38">
        <v>0</v>
      </c>
      <c r="E23" s="38">
        <v>2</v>
      </c>
      <c r="F23" s="38">
        <v>0</v>
      </c>
      <c r="G23" s="38">
        <f>(D23*3)+F23</f>
        <v>0</v>
      </c>
      <c r="H23" s="38">
        <v>2</v>
      </c>
      <c r="I23" s="38">
        <v>6</v>
      </c>
      <c r="J23" s="39">
        <f>H23-I23</f>
        <v>-4</v>
      </c>
      <c r="P23" s="2"/>
      <c r="T23" s="2"/>
    </row>
    <row r="24" spans="1:20" ht="14" x14ac:dyDescent="0.3">
      <c r="B24" s="40" t="s">
        <v>32</v>
      </c>
      <c r="C24" s="45" t="s">
        <v>37</v>
      </c>
      <c r="D24" s="46"/>
      <c r="E24" s="46"/>
      <c r="F24" s="42"/>
      <c r="G24" s="42"/>
      <c r="H24" s="8"/>
      <c r="I24" s="8"/>
      <c r="J24" s="4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D25" s="8"/>
      <c r="E25" s="42"/>
      <c r="F25" s="42"/>
      <c r="G25" s="42"/>
      <c r="H25" s="8"/>
      <c r="I25" s="8"/>
      <c r="J25" s="42"/>
      <c r="P25" s="2"/>
      <c r="Q25" s="2"/>
      <c r="R25" s="2"/>
      <c r="S25" s="2"/>
      <c r="T25" s="2"/>
    </row>
    <row r="26" spans="1:20" ht="13.5" thickBot="1" x14ac:dyDescent="0.35">
      <c r="A26" s="3" t="s">
        <v>21</v>
      </c>
      <c r="B26" s="2"/>
      <c r="C26" s="11" t="s">
        <v>24</v>
      </c>
      <c r="D26" s="33" t="s">
        <v>25</v>
      </c>
      <c r="E26" s="33" t="s">
        <v>26</v>
      </c>
      <c r="F26" s="33" t="s">
        <v>27</v>
      </c>
      <c r="G26" s="33" t="s">
        <v>28</v>
      </c>
      <c r="H26" s="33" t="s">
        <v>29</v>
      </c>
      <c r="I26" s="33" t="s">
        <v>30</v>
      </c>
      <c r="J26" s="33" t="s">
        <v>31</v>
      </c>
      <c r="P26" s="2"/>
      <c r="Q26" s="2"/>
      <c r="R26" s="2"/>
      <c r="S26" s="2"/>
      <c r="T26" s="2"/>
    </row>
    <row r="27" spans="1:20" x14ac:dyDescent="0.25">
      <c r="A27" s="14">
        <v>1</v>
      </c>
      <c r="B27" s="16" t="s">
        <v>14</v>
      </c>
      <c r="C27" s="16">
        <v>2</v>
      </c>
      <c r="D27" s="34">
        <v>1</v>
      </c>
      <c r="E27" s="34">
        <v>0</v>
      </c>
      <c r="F27" s="34">
        <v>1</v>
      </c>
      <c r="G27" s="34">
        <f>(D27*3)+F27</f>
        <v>4</v>
      </c>
      <c r="H27" s="34">
        <v>4</v>
      </c>
      <c r="I27" s="34">
        <v>2</v>
      </c>
      <c r="J27" s="35">
        <f>H27-I27</f>
        <v>2</v>
      </c>
      <c r="P27" s="2"/>
      <c r="Q27" s="2"/>
      <c r="R27" s="2"/>
      <c r="S27" s="2"/>
      <c r="T27" s="2"/>
    </row>
    <row r="28" spans="1:20" ht="13" x14ac:dyDescent="0.3">
      <c r="A28" s="18">
        <f>A27+1</f>
        <v>2</v>
      </c>
      <c r="B28" s="20" t="s">
        <v>90</v>
      </c>
      <c r="C28" s="20">
        <v>2</v>
      </c>
      <c r="D28" s="36">
        <v>1</v>
      </c>
      <c r="E28" s="36">
        <v>1</v>
      </c>
      <c r="F28" s="36">
        <v>0</v>
      </c>
      <c r="G28" s="36">
        <f>(D28*3)+F28</f>
        <v>3</v>
      </c>
      <c r="H28" s="36">
        <v>4</v>
      </c>
      <c r="I28" s="36">
        <v>3</v>
      </c>
      <c r="J28" s="37">
        <f>H28-I28</f>
        <v>1</v>
      </c>
      <c r="L28" s="3"/>
      <c r="M28" s="2"/>
      <c r="N28" s="2"/>
      <c r="P28" s="2"/>
      <c r="Q28" s="2"/>
      <c r="R28" s="2"/>
      <c r="S28" s="2"/>
      <c r="T28" s="2"/>
    </row>
    <row r="29" spans="1:20" x14ac:dyDescent="0.25">
      <c r="A29" s="18">
        <f>A28+1</f>
        <v>3</v>
      </c>
      <c r="B29" s="48" t="s">
        <v>4</v>
      </c>
      <c r="C29" s="20">
        <v>2</v>
      </c>
      <c r="D29" s="36">
        <v>1</v>
      </c>
      <c r="E29" s="36">
        <v>1</v>
      </c>
      <c r="F29" s="36">
        <v>0</v>
      </c>
      <c r="G29" s="36">
        <f>(D29*3)+F29</f>
        <v>3</v>
      </c>
      <c r="H29" s="36">
        <v>2</v>
      </c>
      <c r="I29" s="36">
        <v>3</v>
      </c>
      <c r="J29" s="37">
        <f>H29-I29</f>
        <v>-1</v>
      </c>
      <c r="L29" s="1"/>
      <c r="M29" s="1"/>
      <c r="N29" s="1"/>
      <c r="P29" s="2"/>
      <c r="Q29" s="2"/>
      <c r="R29" s="2"/>
      <c r="S29" s="2"/>
      <c r="T29" s="2"/>
    </row>
    <row r="30" spans="1:20" ht="13" thickBot="1" x14ac:dyDescent="0.3">
      <c r="A30" s="22">
        <f>A29+1</f>
        <v>4</v>
      </c>
      <c r="B30" s="24" t="s">
        <v>12</v>
      </c>
      <c r="C30" s="24">
        <v>2</v>
      </c>
      <c r="D30" s="38">
        <v>0</v>
      </c>
      <c r="E30" s="38">
        <v>1</v>
      </c>
      <c r="F30" s="38">
        <v>1</v>
      </c>
      <c r="G30" s="38">
        <f>(D30*3)+F30</f>
        <v>1</v>
      </c>
      <c r="H30" s="38">
        <v>1</v>
      </c>
      <c r="I30" s="38">
        <v>3</v>
      </c>
      <c r="J30" s="39">
        <f>H30-I30</f>
        <v>-2</v>
      </c>
      <c r="L30" s="1"/>
      <c r="M30" s="1"/>
      <c r="N30" s="1"/>
      <c r="O30" s="2"/>
      <c r="P30" s="2"/>
      <c r="Q30" s="2"/>
      <c r="R30" s="2"/>
      <c r="S30" s="2"/>
      <c r="T30" s="2"/>
    </row>
    <row r="31" spans="1:20" ht="14" x14ac:dyDescent="0.3">
      <c r="B31" s="40" t="s">
        <v>32</v>
      </c>
      <c r="C31" s="43" t="s">
        <v>14</v>
      </c>
      <c r="D31" s="44"/>
      <c r="E31" s="44"/>
      <c r="F31" s="42"/>
      <c r="G31" s="42"/>
      <c r="H31" s="8"/>
      <c r="I31" s="8"/>
      <c r="J31" s="42"/>
      <c r="L31" s="1"/>
      <c r="M31" s="1"/>
      <c r="N31" s="1"/>
      <c r="O31" s="2"/>
      <c r="P31" s="2"/>
      <c r="Q31" s="2"/>
      <c r="R31" s="2"/>
      <c r="S31" s="2"/>
      <c r="T31" s="2"/>
    </row>
    <row r="32" spans="1:20" x14ac:dyDescent="0.25">
      <c r="A32" s="2"/>
      <c r="B32" s="2"/>
      <c r="C32" s="2"/>
      <c r="D32" s="8"/>
      <c r="E32" s="8"/>
      <c r="F32" s="8"/>
      <c r="G32" s="8"/>
      <c r="H32" s="8"/>
      <c r="I32" s="8"/>
      <c r="J32" s="42"/>
      <c r="L32" s="1"/>
      <c r="M32" s="1"/>
      <c r="N32" s="1"/>
    </row>
    <row r="33" spans="1:14" ht="13.5" thickBot="1" x14ac:dyDescent="0.35">
      <c r="A33" s="3" t="s">
        <v>22</v>
      </c>
      <c r="B33" s="2"/>
      <c r="C33" s="11" t="s">
        <v>24</v>
      </c>
      <c r="D33" s="33" t="s">
        <v>25</v>
      </c>
      <c r="E33" s="33" t="s">
        <v>26</v>
      </c>
      <c r="F33" s="33" t="s">
        <v>27</v>
      </c>
      <c r="G33" s="33" t="s">
        <v>28</v>
      </c>
      <c r="H33" s="33" t="s">
        <v>29</v>
      </c>
      <c r="I33" s="33" t="s">
        <v>30</v>
      </c>
      <c r="J33" s="33" t="s">
        <v>31</v>
      </c>
    </row>
    <row r="34" spans="1:14" x14ac:dyDescent="0.25">
      <c r="A34" s="14">
        <v>1</v>
      </c>
      <c r="B34" s="16" t="s">
        <v>34</v>
      </c>
      <c r="C34" s="16">
        <v>2</v>
      </c>
      <c r="D34" s="34">
        <v>0</v>
      </c>
      <c r="E34" s="34">
        <v>1</v>
      </c>
      <c r="F34" s="34">
        <v>1</v>
      </c>
      <c r="G34" s="34">
        <f>(D34*3)+F34</f>
        <v>1</v>
      </c>
      <c r="H34" s="34">
        <v>3</v>
      </c>
      <c r="I34" s="34">
        <v>5</v>
      </c>
      <c r="J34" s="35">
        <f>H34-I34</f>
        <v>-2</v>
      </c>
    </row>
    <row r="35" spans="1:14" ht="13" x14ac:dyDescent="0.3">
      <c r="A35" s="18">
        <f>A34+1</f>
        <v>2</v>
      </c>
      <c r="B35" s="20" t="s">
        <v>13</v>
      </c>
      <c r="C35" s="20">
        <v>2</v>
      </c>
      <c r="D35" s="36">
        <v>2</v>
      </c>
      <c r="E35" s="36">
        <v>0</v>
      </c>
      <c r="F35" s="36">
        <v>0</v>
      </c>
      <c r="G35" s="36">
        <f>(D35*3)+F35</f>
        <v>6</v>
      </c>
      <c r="H35" s="36">
        <v>6</v>
      </c>
      <c r="I35" s="36">
        <v>3</v>
      </c>
      <c r="J35" s="37">
        <f>H35-I35</f>
        <v>3</v>
      </c>
      <c r="L35" s="4"/>
      <c r="M35" s="5"/>
      <c r="N35" s="5"/>
    </row>
    <row r="36" spans="1:14" ht="13" thickBot="1" x14ac:dyDescent="0.3">
      <c r="A36" s="22">
        <f>A35+1</f>
        <v>3</v>
      </c>
      <c r="B36" s="24" t="s">
        <v>91</v>
      </c>
      <c r="C36" s="24">
        <v>2</v>
      </c>
      <c r="D36" s="38">
        <v>0</v>
      </c>
      <c r="E36" s="38">
        <v>1</v>
      </c>
      <c r="F36" s="38">
        <v>1</v>
      </c>
      <c r="G36" s="38">
        <f>(D36*3)+F36</f>
        <v>1</v>
      </c>
      <c r="H36" s="38">
        <v>4</v>
      </c>
      <c r="I36" s="38">
        <v>5</v>
      </c>
      <c r="J36" s="39">
        <f>H36-I36</f>
        <v>-1</v>
      </c>
      <c r="L36" s="1"/>
      <c r="M36" s="1"/>
      <c r="N36" s="1"/>
    </row>
    <row r="37" spans="1:14" ht="14" x14ac:dyDescent="0.3">
      <c r="B37" s="40" t="s">
        <v>32</v>
      </c>
      <c r="C37" s="43" t="s">
        <v>13</v>
      </c>
      <c r="D37" s="44"/>
      <c r="E37" s="44"/>
      <c r="F37" s="8"/>
      <c r="G37" s="8"/>
      <c r="H37" s="8"/>
      <c r="I37" s="8"/>
      <c r="J37" s="42"/>
      <c r="L37" s="1"/>
      <c r="M37" s="1"/>
      <c r="N37" s="1"/>
    </row>
  </sheetData>
  <sortState ref="A27:J30">
    <sortCondition descending="1" ref="G27:G30"/>
    <sortCondition descending="1" ref="J27:J30"/>
  </sortState>
  <mergeCells count="5">
    <mergeCell ref="C37:E37"/>
    <mergeCell ref="C10:E10"/>
    <mergeCell ref="C17:E17"/>
    <mergeCell ref="C24:E24"/>
    <mergeCell ref="C31:E3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</vt:lpstr>
      <vt:lpstr>Varsity Pool Standings</vt:lpstr>
      <vt:lpstr>Results!Print_Area</vt:lpstr>
      <vt:lpstr>'Varsity Pool Standings'!Print_Area</vt:lpstr>
    </vt:vector>
  </TitlesOfParts>
  <Company>Wyndham Worldwide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tui0rbi</dc:creator>
  <cp:lastModifiedBy>Ramon Aguillon</cp:lastModifiedBy>
  <cp:lastPrinted>2015-08-27T14:34:59Z</cp:lastPrinted>
  <dcterms:created xsi:type="dcterms:W3CDTF">2014-08-12T23:17:55Z</dcterms:created>
  <dcterms:modified xsi:type="dcterms:W3CDTF">2018-09-03T02:16:51Z</dcterms:modified>
</cp:coreProperties>
</file>