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4355" windowHeight="6975"/>
  </bookViews>
  <sheets>
    <sheet name="ESPN HS Pool" sheetId="1" r:id="rId1"/>
    <sheet name="Nike Pool" sheetId="2" r:id="rId2"/>
    <sheet name="Boone County Pool" sheetId="3" r:id="rId3"/>
  </sheets>
  <calcPr calcId="125725"/>
</workbook>
</file>

<file path=xl/calcChain.xml><?xml version="1.0" encoding="utf-8"?>
<calcChain xmlns="http://schemas.openxmlformats.org/spreadsheetml/2006/main">
  <c r="G5" i="3"/>
  <c r="G6"/>
  <c r="G7"/>
  <c r="G9"/>
  <c r="G8"/>
  <c r="G4"/>
  <c r="J5"/>
  <c r="J6"/>
  <c r="J7"/>
  <c r="J9"/>
  <c r="J8"/>
  <c r="J4"/>
  <c r="J5" i="2"/>
  <c r="J6"/>
  <c r="J7"/>
  <c r="J4"/>
  <c r="G5"/>
  <c r="G6"/>
  <c r="G7"/>
  <c r="G4"/>
  <c r="J4" i="1"/>
  <c r="J6"/>
  <c r="J7"/>
  <c r="J11"/>
  <c r="J10"/>
  <c r="J12"/>
  <c r="J8"/>
  <c r="J9"/>
  <c r="J13"/>
  <c r="J15"/>
  <c r="J14"/>
  <c r="J16"/>
  <c r="J5"/>
  <c r="G16"/>
  <c r="G4"/>
  <c r="G6"/>
  <c r="G7"/>
  <c r="G11"/>
  <c r="G10"/>
  <c r="G12"/>
  <c r="G8"/>
  <c r="G9"/>
  <c r="G13"/>
  <c r="G15"/>
  <c r="G14"/>
  <c r="G5"/>
</calcChain>
</file>

<file path=xl/sharedStrings.xml><?xml version="1.0" encoding="utf-8"?>
<sst xmlns="http://schemas.openxmlformats.org/spreadsheetml/2006/main" count="179" uniqueCount="70">
  <si>
    <t>Team</t>
  </si>
  <si>
    <t>GP</t>
  </si>
  <si>
    <t>W</t>
  </si>
  <si>
    <t>D</t>
  </si>
  <si>
    <t>L</t>
  </si>
  <si>
    <t>TP</t>
  </si>
  <si>
    <t>GF</t>
  </si>
  <si>
    <t>GA</t>
  </si>
  <si>
    <t>Zionsville</t>
  </si>
  <si>
    <t>Carmel</t>
  </si>
  <si>
    <t>Mount Notre Dame</t>
  </si>
  <si>
    <t>Sylvania Northview</t>
  </si>
  <si>
    <t>Avon</t>
  </si>
  <si>
    <t>Evansville Memorial</t>
  </si>
  <si>
    <t>St Ursula</t>
  </si>
  <si>
    <t>Notre Dame</t>
  </si>
  <si>
    <t>Sacred Heart</t>
  </si>
  <si>
    <t>Brebeuf</t>
  </si>
  <si>
    <t>Guerin</t>
  </si>
  <si>
    <t>Penn</t>
  </si>
  <si>
    <t>Cathedral</t>
  </si>
  <si>
    <t>2012 Lady Eagle Invitational- ESPN HS Pool</t>
  </si>
  <si>
    <t>AVG</t>
  </si>
  <si>
    <t>GDIF</t>
  </si>
  <si>
    <t>Pool Champion: Carmel</t>
  </si>
  <si>
    <t>Fair Play Award: Guerin</t>
  </si>
  <si>
    <t xml:space="preserve">Brebeuf </t>
  </si>
  <si>
    <t xml:space="preserve">Zionsville </t>
  </si>
  <si>
    <t xml:space="preserve">New Palestine </t>
  </si>
  <si>
    <t xml:space="preserve">Avon </t>
  </si>
  <si>
    <t>Tates Creek</t>
  </si>
  <si>
    <t xml:space="preserve">Away </t>
  </si>
  <si>
    <t xml:space="preserve">Home </t>
  </si>
  <si>
    <t xml:space="preserve">Date </t>
  </si>
  <si>
    <t xml:space="preserve">Time </t>
  </si>
  <si>
    <t xml:space="preserve">Fri Aug 31 </t>
  </si>
  <si>
    <t xml:space="preserve">Guerin </t>
  </si>
  <si>
    <t xml:space="preserve">Sacred Heart </t>
  </si>
  <si>
    <t xml:space="preserve">Sylvania Northview </t>
  </si>
  <si>
    <t xml:space="preserve">Evansville Memorial </t>
  </si>
  <si>
    <t xml:space="preserve">Mount Notre Dame </t>
  </si>
  <si>
    <t xml:space="preserve">Penn </t>
  </si>
  <si>
    <t xml:space="preserve">Carmel </t>
  </si>
  <si>
    <t xml:space="preserve">St Ursula </t>
  </si>
  <si>
    <t xml:space="preserve">Notre Dame </t>
  </si>
  <si>
    <t xml:space="preserve">Sat Sep 1 </t>
  </si>
  <si>
    <t xml:space="preserve">Tates Creek </t>
  </si>
  <si>
    <t xml:space="preserve">Cathedral </t>
  </si>
  <si>
    <t>Goals</t>
  </si>
  <si>
    <t xml:space="preserve">Lexington Catholic </t>
  </si>
  <si>
    <t>Evansville North</t>
  </si>
  <si>
    <t>Lexington Catholic</t>
  </si>
  <si>
    <t>Columbus North</t>
  </si>
  <si>
    <t>2012 Lady Eagle Invitational- Nike Pool</t>
  </si>
  <si>
    <t>Pool Champion: Evansville North</t>
  </si>
  <si>
    <t>Fair Play Award: Columbus North</t>
  </si>
  <si>
    <t xml:space="preserve">Columbus North </t>
  </si>
  <si>
    <t xml:space="preserve">Evansville North </t>
  </si>
  <si>
    <t>2012 Lady Eagle Invitational- Boone County Pool</t>
  </si>
  <si>
    <t>Assumption</t>
  </si>
  <si>
    <t xml:space="preserve">West Lafayette </t>
  </si>
  <si>
    <t>McCutcheon</t>
  </si>
  <si>
    <t>Paul Laurence Dunbar</t>
  </si>
  <si>
    <t>Roncalli</t>
  </si>
  <si>
    <t xml:space="preserve">Assumption </t>
  </si>
  <si>
    <t xml:space="preserve">Paul Laurence Dunbar </t>
  </si>
  <si>
    <t xml:space="preserve">McCutcheon </t>
  </si>
  <si>
    <t xml:space="preserve">Roncalli </t>
  </si>
  <si>
    <t>Pool Champion: Assumption</t>
  </si>
  <si>
    <t>Fair Play Award: McCutcheon</t>
  </si>
</sst>
</file>

<file path=xl/styles.xml><?xml version="1.0" encoding="utf-8"?>
<styleSheet xmlns="http://schemas.openxmlformats.org/spreadsheetml/2006/main">
  <numFmts count="1">
    <numFmt numFmtId="168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168" fontId="0" fillId="0" borderId="1" xfId="0" applyNumberFormat="1" applyBorder="1" applyAlignment="1">
      <alignment horizontal="center" wrapText="1"/>
    </xf>
    <xf numFmtId="168" fontId="0" fillId="0" borderId="8" xfId="0" applyNumberFormat="1" applyBorder="1" applyAlignment="1">
      <alignment horizontal="center" wrapText="1"/>
    </xf>
    <xf numFmtId="1" fontId="0" fillId="0" borderId="1" xfId="0" applyNumberFormat="1" applyBorder="1" applyAlignment="1">
      <alignment horizontal="center" wrapText="1"/>
    </xf>
    <xf numFmtId="1" fontId="0" fillId="0" borderId="8" xfId="0" applyNumberForma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168" fontId="0" fillId="0" borderId="1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8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8" fontId="0" fillId="0" borderId="1" xfId="0" applyNumberFormat="1" applyBorder="1" applyAlignment="1">
      <alignment horizontal="center"/>
    </xf>
    <xf numFmtId="18" fontId="0" fillId="0" borderId="8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/>
  </sheetViews>
  <sheetFormatPr defaultRowHeight="15"/>
  <cols>
    <col min="1" max="1" width="19.140625" style="1" bestFit="1" customWidth="1"/>
    <col min="2" max="2" width="9" style="1" bestFit="1" customWidth="1"/>
    <col min="3" max="3" width="19.5703125" style="1" bestFit="1" customWidth="1"/>
    <col min="4" max="4" width="5.85546875" style="1" bestFit="1" customWidth="1"/>
    <col min="5" max="5" width="19.5703125" style="1" bestFit="1" customWidth="1"/>
    <col min="6" max="6" width="5.85546875" style="1" bestFit="1" customWidth="1"/>
    <col min="7" max="7" width="5" style="1" bestFit="1" customWidth="1"/>
    <col min="8" max="8" width="3.42578125" style="1" bestFit="1" customWidth="1"/>
    <col min="9" max="9" width="3.7109375" style="1" bestFit="1" customWidth="1"/>
    <col min="10" max="10" width="5.28515625" style="1" bestFit="1" customWidth="1"/>
    <col min="11" max="16384" width="9.140625" style="1"/>
  </cols>
  <sheetData>
    <row r="1" spans="1:10" ht="18.75">
      <c r="A1" s="2" t="s">
        <v>21</v>
      </c>
    </row>
    <row r="2" spans="1:10" ht="15.75" thickBot="1"/>
    <row r="3" spans="1:10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22</v>
      </c>
      <c r="H3" s="4" t="s">
        <v>6</v>
      </c>
      <c r="I3" s="4" t="s">
        <v>7</v>
      </c>
      <c r="J3" s="12" t="s">
        <v>23</v>
      </c>
    </row>
    <row r="4" spans="1:10">
      <c r="A4" s="5" t="s">
        <v>9</v>
      </c>
      <c r="B4" s="9">
        <v>2</v>
      </c>
      <c r="C4" s="9">
        <v>2</v>
      </c>
      <c r="D4" s="9">
        <v>0</v>
      </c>
      <c r="E4" s="9">
        <v>0</v>
      </c>
      <c r="F4" s="9">
        <v>6</v>
      </c>
      <c r="G4" s="7">
        <f>F4/B4</f>
        <v>3</v>
      </c>
      <c r="H4" s="9">
        <v>5</v>
      </c>
      <c r="I4" s="9">
        <v>0</v>
      </c>
      <c r="J4" s="13">
        <f>H4-I4</f>
        <v>5</v>
      </c>
    </row>
    <row r="5" spans="1:10">
      <c r="A5" s="5" t="s">
        <v>8</v>
      </c>
      <c r="B5" s="9">
        <v>3</v>
      </c>
      <c r="C5" s="9">
        <v>3</v>
      </c>
      <c r="D5" s="9">
        <v>0</v>
      </c>
      <c r="E5" s="9">
        <v>0</v>
      </c>
      <c r="F5" s="9">
        <v>9</v>
      </c>
      <c r="G5" s="7">
        <f>F5/B5</f>
        <v>3</v>
      </c>
      <c r="H5" s="9">
        <v>5</v>
      </c>
      <c r="I5" s="9">
        <v>2</v>
      </c>
      <c r="J5" s="13">
        <f>H5-I5</f>
        <v>3</v>
      </c>
    </row>
    <row r="6" spans="1:10">
      <c r="A6" s="5" t="s">
        <v>10</v>
      </c>
      <c r="B6" s="9">
        <v>2</v>
      </c>
      <c r="C6" s="9">
        <v>2</v>
      </c>
      <c r="D6" s="9">
        <v>0</v>
      </c>
      <c r="E6" s="9">
        <v>0</v>
      </c>
      <c r="F6" s="9">
        <v>6</v>
      </c>
      <c r="G6" s="7">
        <f>F6/B6</f>
        <v>3</v>
      </c>
      <c r="H6" s="9">
        <v>5</v>
      </c>
      <c r="I6" s="9">
        <v>2</v>
      </c>
      <c r="J6" s="13">
        <f>H6-I6</f>
        <v>3</v>
      </c>
    </row>
    <row r="7" spans="1:10">
      <c r="A7" s="5" t="s">
        <v>11</v>
      </c>
      <c r="B7" s="9">
        <v>2</v>
      </c>
      <c r="C7" s="9">
        <v>1</v>
      </c>
      <c r="D7" s="9">
        <v>1</v>
      </c>
      <c r="E7" s="9">
        <v>0</v>
      </c>
      <c r="F7" s="9">
        <v>4</v>
      </c>
      <c r="G7" s="7">
        <f>F7/B7</f>
        <v>2</v>
      </c>
      <c r="H7" s="9">
        <v>5</v>
      </c>
      <c r="I7" s="9">
        <v>2</v>
      </c>
      <c r="J7" s="13">
        <f>H7-I7</f>
        <v>3</v>
      </c>
    </row>
    <row r="8" spans="1:10">
      <c r="A8" s="5" t="s">
        <v>14</v>
      </c>
      <c r="B8" s="9">
        <v>2</v>
      </c>
      <c r="C8" s="9">
        <v>1</v>
      </c>
      <c r="D8" s="9">
        <v>0</v>
      </c>
      <c r="E8" s="9">
        <v>1</v>
      </c>
      <c r="F8" s="9">
        <v>3</v>
      </c>
      <c r="G8" s="7">
        <f>F8/B8</f>
        <v>1.5</v>
      </c>
      <c r="H8" s="9">
        <v>4</v>
      </c>
      <c r="I8" s="9">
        <v>4</v>
      </c>
      <c r="J8" s="13">
        <f>H8-I8</f>
        <v>0</v>
      </c>
    </row>
    <row r="9" spans="1:10">
      <c r="A9" s="5" t="s">
        <v>15</v>
      </c>
      <c r="B9" s="9">
        <v>2</v>
      </c>
      <c r="C9" s="9">
        <v>1</v>
      </c>
      <c r="D9" s="9">
        <v>0</v>
      </c>
      <c r="E9" s="9">
        <v>1</v>
      </c>
      <c r="F9" s="9">
        <v>3</v>
      </c>
      <c r="G9" s="7">
        <f>F9/B9</f>
        <v>1.5</v>
      </c>
      <c r="H9" s="9">
        <v>2</v>
      </c>
      <c r="I9" s="9">
        <v>2</v>
      </c>
      <c r="J9" s="13">
        <f>H9-I9</f>
        <v>0</v>
      </c>
    </row>
    <row r="10" spans="1:10">
      <c r="A10" s="5" t="s">
        <v>18</v>
      </c>
      <c r="B10" s="9">
        <v>3</v>
      </c>
      <c r="C10" s="9">
        <v>1</v>
      </c>
      <c r="D10" s="9">
        <v>1</v>
      </c>
      <c r="E10" s="9">
        <v>1</v>
      </c>
      <c r="F10" s="9">
        <v>4</v>
      </c>
      <c r="G10" s="7">
        <f>F10/B10</f>
        <v>1.3333333333333333</v>
      </c>
      <c r="H10" s="9">
        <v>2</v>
      </c>
      <c r="I10" s="9">
        <v>1</v>
      </c>
      <c r="J10" s="13">
        <f>H10-I10</f>
        <v>1</v>
      </c>
    </row>
    <row r="11" spans="1:10">
      <c r="A11" s="5" t="s">
        <v>12</v>
      </c>
      <c r="B11" s="9">
        <v>3</v>
      </c>
      <c r="C11" s="9">
        <v>1</v>
      </c>
      <c r="D11" s="9">
        <v>1</v>
      </c>
      <c r="E11" s="9">
        <v>1</v>
      </c>
      <c r="F11" s="9">
        <v>4</v>
      </c>
      <c r="G11" s="7">
        <f>F11/B11</f>
        <v>1.3333333333333333</v>
      </c>
      <c r="H11" s="9">
        <v>4</v>
      </c>
      <c r="I11" s="9">
        <v>6</v>
      </c>
      <c r="J11" s="13">
        <f>H11-I11</f>
        <v>-2</v>
      </c>
    </row>
    <row r="12" spans="1:10">
      <c r="A12" s="5" t="s">
        <v>13</v>
      </c>
      <c r="B12" s="9">
        <v>3</v>
      </c>
      <c r="C12" s="9">
        <v>1</v>
      </c>
      <c r="D12" s="9">
        <v>0</v>
      </c>
      <c r="E12" s="9">
        <v>2</v>
      </c>
      <c r="F12" s="9">
        <v>3</v>
      </c>
      <c r="G12" s="7">
        <f>F12/B12</f>
        <v>1</v>
      </c>
      <c r="H12" s="9">
        <v>5</v>
      </c>
      <c r="I12" s="9">
        <v>4</v>
      </c>
      <c r="J12" s="13">
        <f>H12-I12</f>
        <v>1</v>
      </c>
    </row>
    <row r="13" spans="1:10">
      <c r="A13" s="5" t="s">
        <v>16</v>
      </c>
      <c r="B13" s="9">
        <v>3</v>
      </c>
      <c r="C13" s="9">
        <v>0</v>
      </c>
      <c r="D13" s="9">
        <v>2</v>
      </c>
      <c r="E13" s="9">
        <v>1</v>
      </c>
      <c r="F13" s="9">
        <v>2</v>
      </c>
      <c r="G13" s="7">
        <f>F13/B13</f>
        <v>0.66666666666666663</v>
      </c>
      <c r="H13" s="9">
        <v>0</v>
      </c>
      <c r="I13" s="9">
        <v>2</v>
      </c>
      <c r="J13" s="13">
        <f>H13-I13</f>
        <v>-2</v>
      </c>
    </row>
    <row r="14" spans="1:10">
      <c r="A14" s="5" t="s">
        <v>19</v>
      </c>
      <c r="B14" s="9">
        <v>2</v>
      </c>
      <c r="C14" s="9">
        <v>0</v>
      </c>
      <c r="D14" s="9">
        <v>1</v>
      </c>
      <c r="E14" s="9">
        <v>1</v>
      </c>
      <c r="F14" s="9">
        <v>1</v>
      </c>
      <c r="G14" s="7">
        <f>F14/B14</f>
        <v>0.5</v>
      </c>
      <c r="H14" s="9">
        <v>0</v>
      </c>
      <c r="I14" s="9">
        <v>1</v>
      </c>
      <c r="J14" s="13">
        <f>H14-I14</f>
        <v>-1</v>
      </c>
    </row>
    <row r="15" spans="1:10">
      <c r="A15" s="5" t="s">
        <v>17</v>
      </c>
      <c r="B15" s="9">
        <v>3</v>
      </c>
      <c r="C15" s="9">
        <v>0</v>
      </c>
      <c r="D15" s="9">
        <v>1</v>
      </c>
      <c r="E15" s="9">
        <v>2</v>
      </c>
      <c r="F15" s="9">
        <v>1</v>
      </c>
      <c r="G15" s="7">
        <f>F15/B15</f>
        <v>0.33333333333333331</v>
      </c>
      <c r="H15" s="9">
        <v>1</v>
      </c>
      <c r="I15" s="9">
        <v>5</v>
      </c>
      <c r="J15" s="13">
        <f>H15-I15</f>
        <v>-4</v>
      </c>
    </row>
    <row r="16" spans="1:10" ht="15.75" thickBot="1">
      <c r="A16" s="6" t="s">
        <v>20</v>
      </c>
      <c r="B16" s="10">
        <v>1</v>
      </c>
      <c r="C16" s="10">
        <v>0</v>
      </c>
      <c r="D16" s="10">
        <v>0</v>
      </c>
      <c r="E16" s="10">
        <v>1</v>
      </c>
      <c r="F16" s="10">
        <v>0</v>
      </c>
      <c r="G16" s="8">
        <f>F16/B16</f>
        <v>0</v>
      </c>
      <c r="H16" s="10">
        <v>2</v>
      </c>
      <c r="I16" s="10">
        <v>4</v>
      </c>
      <c r="J16" s="14">
        <f>H16-I16</f>
        <v>-2</v>
      </c>
    </row>
    <row r="18" spans="1:6">
      <c r="A18" s="15" t="s">
        <v>24</v>
      </c>
    </row>
    <row r="19" spans="1:6">
      <c r="A19" s="15" t="s">
        <v>25</v>
      </c>
    </row>
    <row r="20" spans="1:6" ht="15.75" thickBot="1"/>
    <row r="21" spans="1:6">
      <c r="A21" s="24" t="s">
        <v>33</v>
      </c>
      <c r="B21" s="25" t="s">
        <v>34</v>
      </c>
      <c r="C21" s="25" t="s">
        <v>31</v>
      </c>
      <c r="D21" s="25" t="s">
        <v>48</v>
      </c>
      <c r="E21" s="25" t="s">
        <v>32</v>
      </c>
      <c r="F21" s="12" t="s">
        <v>48</v>
      </c>
    </row>
    <row r="22" spans="1:6">
      <c r="A22" s="18" t="s">
        <v>35</v>
      </c>
      <c r="B22" s="26">
        <v>0.70833333333333337</v>
      </c>
      <c r="C22" s="16" t="s">
        <v>26</v>
      </c>
      <c r="D22" s="16">
        <v>0</v>
      </c>
      <c r="E22" s="16" t="s">
        <v>27</v>
      </c>
      <c r="F22" s="19">
        <v>1</v>
      </c>
    </row>
    <row r="23" spans="1:6">
      <c r="A23" s="18" t="s">
        <v>35</v>
      </c>
      <c r="B23" s="26">
        <v>0.70833333333333337</v>
      </c>
      <c r="C23" s="16" t="s">
        <v>36</v>
      </c>
      <c r="D23" s="16">
        <v>0</v>
      </c>
      <c r="E23" s="16" t="s">
        <v>37</v>
      </c>
      <c r="F23" s="19">
        <v>0</v>
      </c>
    </row>
    <row r="24" spans="1:6">
      <c r="A24" s="18" t="s">
        <v>35</v>
      </c>
      <c r="B24" s="26">
        <v>0.78125</v>
      </c>
      <c r="C24" s="16" t="s">
        <v>28</v>
      </c>
      <c r="D24" s="16">
        <v>1</v>
      </c>
      <c r="E24" s="16" t="s">
        <v>38</v>
      </c>
      <c r="F24" s="19">
        <v>4</v>
      </c>
    </row>
    <row r="25" spans="1:6">
      <c r="A25" s="18" t="s">
        <v>35</v>
      </c>
      <c r="B25" s="26">
        <v>0.78125</v>
      </c>
      <c r="C25" s="16" t="s">
        <v>39</v>
      </c>
      <c r="D25" s="16">
        <v>1</v>
      </c>
      <c r="E25" s="16" t="s">
        <v>29</v>
      </c>
      <c r="F25" s="19">
        <v>2</v>
      </c>
    </row>
    <row r="26" spans="1:6">
      <c r="A26" s="18" t="s">
        <v>35</v>
      </c>
      <c r="B26" s="26">
        <v>0.78125</v>
      </c>
      <c r="C26" s="16" t="s">
        <v>40</v>
      </c>
      <c r="D26" s="16">
        <v>1</v>
      </c>
      <c r="E26" s="16" t="s">
        <v>41</v>
      </c>
      <c r="F26" s="19">
        <v>0</v>
      </c>
    </row>
    <row r="27" spans="1:6">
      <c r="A27" s="18" t="s">
        <v>35</v>
      </c>
      <c r="B27" s="26">
        <v>0.85416666666666663</v>
      </c>
      <c r="C27" s="16" t="s">
        <v>42</v>
      </c>
      <c r="D27" s="16">
        <v>3</v>
      </c>
      <c r="E27" s="16" t="s">
        <v>43</v>
      </c>
      <c r="F27" s="19">
        <v>0</v>
      </c>
    </row>
    <row r="28" spans="1:6">
      <c r="A28" s="18" t="s">
        <v>45</v>
      </c>
      <c r="B28" s="26">
        <v>0.40625</v>
      </c>
      <c r="C28" s="16" t="s">
        <v>44</v>
      </c>
      <c r="D28" s="16">
        <v>1</v>
      </c>
      <c r="E28" s="16" t="s">
        <v>27</v>
      </c>
      <c r="F28" s="19">
        <v>2</v>
      </c>
    </row>
    <row r="29" spans="1:6">
      <c r="A29" s="18" t="s">
        <v>45</v>
      </c>
      <c r="B29" s="26">
        <v>0.40625</v>
      </c>
      <c r="C29" s="16" t="s">
        <v>38</v>
      </c>
      <c r="D29" s="16">
        <v>1</v>
      </c>
      <c r="E29" s="16" t="s">
        <v>46</v>
      </c>
      <c r="F29" s="19">
        <v>1</v>
      </c>
    </row>
    <row r="30" spans="1:6">
      <c r="A30" s="18" t="s">
        <v>45</v>
      </c>
      <c r="B30" s="26">
        <v>0.40625</v>
      </c>
      <c r="C30" s="16" t="s">
        <v>49</v>
      </c>
      <c r="D30" s="16">
        <v>0</v>
      </c>
      <c r="E30" s="16" t="s">
        <v>36</v>
      </c>
      <c r="F30" s="19">
        <v>2</v>
      </c>
    </row>
    <row r="31" spans="1:6">
      <c r="A31" s="18" t="s">
        <v>45</v>
      </c>
      <c r="B31" s="26">
        <v>0.47916666666666669</v>
      </c>
      <c r="C31" s="16" t="s">
        <v>37</v>
      </c>
      <c r="D31" s="16">
        <v>0</v>
      </c>
      <c r="E31" s="16" t="s">
        <v>42</v>
      </c>
      <c r="F31" s="19">
        <v>2</v>
      </c>
    </row>
    <row r="32" spans="1:6">
      <c r="A32" s="18" t="s">
        <v>45</v>
      </c>
      <c r="B32" s="26">
        <v>0.47916666666666669</v>
      </c>
      <c r="C32" s="16" t="s">
        <v>43</v>
      </c>
      <c r="D32" s="16">
        <v>4</v>
      </c>
      <c r="E32" s="16" t="s">
        <v>29</v>
      </c>
      <c r="F32" s="19">
        <v>1</v>
      </c>
    </row>
    <row r="33" spans="1:6">
      <c r="A33" s="18" t="s">
        <v>45</v>
      </c>
      <c r="B33" s="26">
        <v>0.47916666666666669</v>
      </c>
      <c r="C33" s="16" t="s">
        <v>47</v>
      </c>
      <c r="D33" s="16">
        <v>2</v>
      </c>
      <c r="E33" s="16" t="s">
        <v>40</v>
      </c>
      <c r="F33" s="19">
        <v>4</v>
      </c>
    </row>
    <row r="34" spans="1:6">
      <c r="A34" s="18" t="s">
        <v>45</v>
      </c>
      <c r="B34" s="26">
        <v>0.55208333333333337</v>
      </c>
      <c r="C34" s="16" t="s">
        <v>26</v>
      </c>
      <c r="D34" s="16">
        <v>0</v>
      </c>
      <c r="E34" s="16" t="s">
        <v>39</v>
      </c>
      <c r="F34" s="19">
        <v>3</v>
      </c>
    </row>
    <row r="35" spans="1:6">
      <c r="A35" s="18" t="s">
        <v>45</v>
      </c>
      <c r="B35" s="26">
        <v>0.69791666666666663</v>
      </c>
      <c r="C35" s="16" t="s">
        <v>41</v>
      </c>
      <c r="D35" s="16">
        <v>0</v>
      </c>
      <c r="E35" s="16" t="s">
        <v>37</v>
      </c>
      <c r="F35" s="19">
        <v>0</v>
      </c>
    </row>
    <row r="36" spans="1:6">
      <c r="A36" s="18" t="s">
        <v>45</v>
      </c>
      <c r="B36" s="26">
        <v>0.77083333333333337</v>
      </c>
      <c r="C36" s="16" t="s">
        <v>27</v>
      </c>
      <c r="D36" s="16">
        <v>2</v>
      </c>
      <c r="E36" s="16" t="s">
        <v>39</v>
      </c>
      <c r="F36" s="19">
        <v>1</v>
      </c>
    </row>
    <row r="37" spans="1:6">
      <c r="A37" s="18" t="s">
        <v>45</v>
      </c>
      <c r="B37" s="26">
        <v>0.77083333333333337</v>
      </c>
      <c r="C37" s="16" t="s">
        <v>29</v>
      </c>
      <c r="D37" s="16">
        <v>1</v>
      </c>
      <c r="E37" s="16" t="s">
        <v>26</v>
      </c>
      <c r="F37" s="19">
        <v>1</v>
      </c>
    </row>
    <row r="38" spans="1:6" ht="15.75" thickBot="1">
      <c r="A38" s="20" t="s">
        <v>45</v>
      </c>
      <c r="B38" s="27">
        <v>0.77083333333333337</v>
      </c>
      <c r="C38" s="21" t="s">
        <v>36</v>
      </c>
      <c r="D38" s="21">
        <v>0</v>
      </c>
      <c r="E38" s="21" t="s">
        <v>44</v>
      </c>
      <c r="F38" s="23">
        <v>1</v>
      </c>
    </row>
  </sheetData>
  <sortState ref="A4:J16">
    <sortCondition descending="1" ref="C4:C16"/>
  </sortState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workbookViewId="0"/>
  </sheetViews>
  <sheetFormatPr defaultRowHeight="15"/>
  <cols>
    <col min="1" max="1" width="17.5703125" style="1" bestFit="1" customWidth="1"/>
    <col min="2" max="2" width="8" style="1" bestFit="1" customWidth="1"/>
    <col min="3" max="3" width="18" style="1" bestFit="1" customWidth="1"/>
    <col min="4" max="4" width="5.85546875" style="1" bestFit="1" customWidth="1"/>
    <col min="5" max="5" width="18" style="1" bestFit="1" customWidth="1"/>
    <col min="6" max="6" width="5.85546875" style="1" bestFit="1" customWidth="1"/>
    <col min="7" max="7" width="12.28515625" style="1" bestFit="1" customWidth="1"/>
    <col min="8" max="9" width="3.5703125" style="1" bestFit="1" customWidth="1"/>
    <col min="10" max="16384" width="9.140625" style="1"/>
  </cols>
  <sheetData>
    <row r="1" spans="1:10" ht="18.75">
      <c r="A1" s="2" t="s">
        <v>53</v>
      </c>
    </row>
    <row r="2" spans="1:10" ht="15.75" thickBot="1"/>
    <row r="3" spans="1:10">
      <c r="A3" s="24" t="s">
        <v>0</v>
      </c>
      <c r="B3" s="25" t="s">
        <v>1</v>
      </c>
      <c r="C3" s="25" t="s">
        <v>2</v>
      </c>
      <c r="D3" s="25" t="s">
        <v>3</v>
      </c>
      <c r="E3" s="25" t="s">
        <v>4</v>
      </c>
      <c r="F3" s="25" t="s">
        <v>5</v>
      </c>
      <c r="G3" s="25" t="s">
        <v>22</v>
      </c>
      <c r="H3" s="25" t="s">
        <v>6</v>
      </c>
      <c r="I3" s="25" t="s">
        <v>7</v>
      </c>
      <c r="J3" s="12" t="s">
        <v>23</v>
      </c>
    </row>
    <row r="4" spans="1:10">
      <c r="A4" s="18" t="s">
        <v>50</v>
      </c>
      <c r="B4" s="16">
        <v>3</v>
      </c>
      <c r="C4" s="16">
        <v>2</v>
      </c>
      <c r="D4" s="16">
        <v>0</v>
      </c>
      <c r="E4" s="16">
        <v>1</v>
      </c>
      <c r="F4" s="16">
        <v>6</v>
      </c>
      <c r="G4" s="17">
        <f>F4/B4</f>
        <v>2</v>
      </c>
      <c r="H4" s="16">
        <v>5</v>
      </c>
      <c r="I4" s="16">
        <v>4</v>
      </c>
      <c r="J4" s="19">
        <f>H4-I4</f>
        <v>1</v>
      </c>
    </row>
    <row r="5" spans="1:10">
      <c r="A5" s="18" t="s">
        <v>30</v>
      </c>
      <c r="B5" s="16">
        <v>3</v>
      </c>
      <c r="C5" s="16">
        <v>1</v>
      </c>
      <c r="D5" s="16">
        <v>2</v>
      </c>
      <c r="E5" s="16">
        <v>0</v>
      </c>
      <c r="F5" s="16">
        <v>5</v>
      </c>
      <c r="G5" s="17">
        <f>F5/B5</f>
        <v>1.6666666666666667</v>
      </c>
      <c r="H5" s="16">
        <v>7</v>
      </c>
      <c r="I5" s="16">
        <v>6</v>
      </c>
      <c r="J5" s="19">
        <f>H5-I5</f>
        <v>1</v>
      </c>
    </row>
    <row r="6" spans="1:10">
      <c r="A6" s="18" t="s">
        <v>51</v>
      </c>
      <c r="B6" s="16">
        <v>3</v>
      </c>
      <c r="C6" s="16">
        <v>1</v>
      </c>
      <c r="D6" s="16">
        <v>0</v>
      </c>
      <c r="E6" s="16">
        <v>2</v>
      </c>
      <c r="F6" s="16">
        <v>3</v>
      </c>
      <c r="G6" s="17">
        <f>F6/B6</f>
        <v>1</v>
      </c>
      <c r="H6" s="16">
        <v>4</v>
      </c>
      <c r="I6" s="16">
        <v>3</v>
      </c>
      <c r="J6" s="19">
        <f>H6-I6</f>
        <v>1</v>
      </c>
    </row>
    <row r="7" spans="1:10" ht="15.75" thickBot="1">
      <c r="A7" s="20" t="s">
        <v>52</v>
      </c>
      <c r="B7" s="21">
        <v>3</v>
      </c>
      <c r="C7" s="21">
        <v>0</v>
      </c>
      <c r="D7" s="21">
        <v>1</v>
      </c>
      <c r="E7" s="21">
        <v>2</v>
      </c>
      <c r="F7" s="21">
        <v>1</v>
      </c>
      <c r="G7" s="22">
        <f>F7/B7</f>
        <v>0.33333333333333331</v>
      </c>
      <c r="H7" s="21">
        <v>2</v>
      </c>
      <c r="I7" s="21">
        <v>7</v>
      </c>
      <c r="J7" s="23">
        <f>H7-I7</f>
        <v>-5</v>
      </c>
    </row>
    <row r="9" spans="1:10">
      <c r="A9" s="15" t="s">
        <v>54</v>
      </c>
    </row>
    <row r="10" spans="1:10">
      <c r="A10" s="15" t="s">
        <v>55</v>
      </c>
    </row>
    <row r="11" spans="1:10" ht="15.75" thickBot="1"/>
    <row r="12" spans="1:10">
      <c r="A12" s="24" t="s">
        <v>33</v>
      </c>
      <c r="B12" s="25" t="s">
        <v>34</v>
      </c>
      <c r="C12" s="25" t="s">
        <v>31</v>
      </c>
      <c r="D12" s="25" t="s">
        <v>48</v>
      </c>
      <c r="E12" s="25" t="s">
        <v>32</v>
      </c>
      <c r="F12" s="12" t="s">
        <v>48</v>
      </c>
    </row>
    <row r="13" spans="1:10">
      <c r="A13" s="18" t="s">
        <v>35</v>
      </c>
      <c r="B13" s="26">
        <v>0.78125</v>
      </c>
      <c r="C13" s="16" t="s">
        <v>56</v>
      </c>
      <c r="D13" s="16">
        <v>2</v>
      </c>
      <c r="E13" s="16" t="s">
        <v>46</v>
      </c>
      <c r="F13" s="19">
        <v>2</v>
      </c>
    </row>
    <row r="14" spans="1:10">
      <c r="A14" s="18" t="s">
        <v>35</v>
      </c>
      <c r="B14" s="26">
        <v>0.85416666666666663</v>
      </c>
      <c r="C14" s="16" t="s">
        <v>57</v>
      </c>
      <c r="D14" s="16">
        <v>1</v>
      </c>
      <c r="E14" s="16" t="s">
        <v>49</v>
      </c>
      <c r="F14" s="19">
        <v>0</v>
      </c>
    </row>
    <row r="15" spans="1:10">
      <c r="A15" s="18" t="s">
        <v>45</v>
      </c>
      <c r="B15" s="26">
        <v>0.40625</v>
      </c>
      <c r="C15" s="16" t="s">
        <v>49</v>
      </c>
      <c r="D15" s="16">
        <v>0</v>
      </c>
      <c r="E15" s="16" t="s">
        <v>36</v>
      </c>
      <c r="F15" s="19">
        <v>2</v>
      </c>
    </row>
    <row r="16" spans="1:10">
      <c r="A16" s="18" t="s">
        <v>45</v>
      </c>
      <c r="B16" s="26">
        <v>0.40625</v>
      </c>
      <c r="C16" s="16" t="s">
        <v>56</v>
      </c>
      <c r="D16" s="16">
        <v>0</v>
      </c>
      <c r="E16" s="16" t="s">
        <v>57</v>
      </c>
      <c r="F16" s="19">
        <v>1</v>
      </c>
    </row>
    <row r="17" spans="1:6">
      <c r="A17" s="18" t="s">
        <v>45</v>
      </c>
      <c r="B17" s="26">
        <v>0.40625</v>
      </c>
      <c r="C17" s="16" t="s">
        <v>38</v>
      </c>
      <c r="D17" s="16">
        <v>1</v>
      </c>
      <c r="E17" s="16" t="s">
        <v>46</v>
      </c>
      <c r="F17" s="19">
        <v>1</v>
      </c>
    </row>
    <row r="18" spans="1:6">
      <c r="A18" s="18" t="s">
        <v>45</v>
      </c>
      <c r="B18" s="26">
        <v>0.69791666666666663</v>
      </c>
      <c r="C18" s="16" t="s">
        <v>56</v>
      </c>
      <c r="D18" s="16">
        <v>0</v>
      </c>
      <c r="E18" s="16" t="s">
        <v>49</v>
      </c>
      <c r="F18" s="19">
        <v>4</v>
      </c>
    </row>
    <row r="19" spans="1:6" ht="15.75" thickBot="1">
      <c r="A19" s="20" t="s">
        <v>45</v>
      </c>
      <c r="B19" s="27">
        <v>0.69791666666666663</v>
      </c>
      <c r="C19" s="21" t="s">
        <v>57</v>
      </c>
      <c r="D19" s="21">
        <v>3</v>
      </c>
      <c r="E19" s="21" t="s">
        <v>46</v>
      </c>
      <c r="F19" s="23">
        <v>4</v>
      </c>
    </row>
  </sheetData>
  <sortState ref="A4:J7">
    <sortCondition descending="1" ref="G4:G7"/>
    <sortCondition descending="1" ref="J4:J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workbookViewId="0"/>
  </sheetViews>
  <sheetFormatPr defaultRowHeight="15"/>
  <cols>
    <col min="1" max="1" width="20.7109375" customWidth="1"/>
    <col min="2" max="2" width="8" bestFit="1" customWidth="1"/>
    <col min="3" max="3" width="20.85546875" bestFit="1" customWidth="1"/>
    <col min="4" max="4" width="6" bestFit="1" customWidth="1"/>
    <col min="5" max="5" width="20.85546875" bestFit="1" customWidth="1"/>
    <col min="6" max="6" width="5.85546875" bestFit="1" customWidth="1"/>
    <col min="7" max="7" width="5" bestFit="1" customWidth="1"/>
    <col min="8" max="8" width="3.7109375" bestFit="1" customWidth="1"/>
  </cols>
  <sheetData>
    <row r="1" spans="1:10" s="1" customFormat="1" ht="18.75">
      <c r="A1" s="2" t="s">
        <v>58</v>
      </c>
    </row>
    <row r="2" spans="1:10" ht="15.75" thickBot="1"/>
    <row r="3" spans="1:10" s="11" customFormat="1">
      <c r="A3" s="24" t="s">
        <v>0</v>
      </c>
      <c r="B3" s="25" t="s">
        <v>1</v>
      </c>
      <c r="C3" s="25" t="s">
        <v>2</v>
      </c>
      <c r="D3" s="25" t="s">
        <v>3</v>
      </c>
      <c r="E3" s="25" t="s">
        <v>4</v>
      </c>
      <c r="F3" s="25" t="s">
        <v>5</v>
      </c>
      <c r="G3" s="25" t="s">
        <v>22</v>
      </c>
      <c r="H3" s="25" t="s">
        <v>6</v>
      </c>
      <c r="I3" s="25" t="s">
        <v>7</v>
      </c>
      <c r="J3" s="12" t="s">
        <v>23</v>
      </c>
    </row>
    <row r="4" spans="1:10" s="1" customFormat="1">
      <c r="A4" s="18" t="s">
        <v>59</v>
      </c>
      <c r="B4" s="16">
        <v>3</v>
      </c>
      <c r="C4" s="16">
        <v>3</v>
      </c>
      <c r="D4" s="16">
        <v>0</v>
      </c>
      <c r="E4" s="16">
        <v>0</v>
      </c>
      <c r="F4" s="16">
        <v>9</v>
      </c>
      <c r="G4" s="17">
        <f>F4/B4</f>
        <v>3</v>
      </c>
      <c r="H4" s="16">
        <v>7</v>
      </c>
      <c r="I4" s="16">
        <v>1</v>
      </c>
      <c r="J4" s="19">
        <f>H4-I4</f>
        <v>6</v>
      </c>
    </row>
    <row r="5" spans="1:10" s="1" customFormat="1">
      <c r="A5" s="18" t="s">
        <v>60</v>
      </c>
      <c r="B5" s="16">
        <v>3</v>
      </c>
      <c r="C5" s="16">
        <v>2</v>
      </c>
      <c r="D5" s="16">
        <v>0</v>
      </c>
      <c r="E5" s="16">
        <v>1</v>
      </c>
      <c r="F5" s="16">
        <v>6</v>
      </c>
      <c r="G5" s="17">
        <f>F5/B5</f>
        <v>2</v>
      </c>
      <c r="H5" s="16">
        <v>5</v>
      </c>
      <c r="I5" s="16">
        <v>4</v>
      </c>
      <c r="J5" s="19">
        <f>H5-I5</f>
        <v>1</v>
      </c>
    </row>
    <row r="6" spans="1:10" s="1" customFormat="1">
      <c r="A6" s="18" t="s">
        <v>61</v>
      </c>
      <c r="B6" s="16">
        <v>3</v>
      </c>
      <c r="C6" s="16">
        <v>2</v>
      </c>
      <c r="D6" s="16">
        <v>0</v>
      </c>
      <c r="E6" s="16">
        <v>1</v>
      </c>
      <c r="F6" s="16">
        <v>6</v>
      </c>
      <c r="G6" s="17">
        <f>F6/B6</f>
        <v>2</v>
      </c>
      <c r="H6" s="16">
        <v>4</v>
      </c>
      <c r="I6" s="16">
        <v>4</v>
      </c>
      <c r="J6" s="19">
        <f>H6-I6</f>
        <v>0</v>
      </c>
    </row>
    <row r="7" spans="1:10" s="1" customFormat="1">
      <c r="A7" s="18" t="s">
        <v>62</v>
      </c>
      <c r="B7" s="16">
        <v>3</v>
      </c>
      <c r="C7" s="16">
        <v>1</v>
      </c>
      <c r="D7" s="16">
        <v>0</v>
      </c>
      <c r="E7" s="16">
        <v>2</v>
      </c>
      <c r="F7" s="16">
        <v>3</v>
      </c>
      <c r="G7" s="17">
        <f>F7/B7</f>
        <v>1</v>
      </c>
      <c r="H7" s="16">
        <v>3</v>
      </c>
      <c r="I7" s="16">
        <v>5</v>
      </c>
      <c r="J7" s="19">
        <f>H7-I7</f>
        <v>-2</v>
      </c>
    </row>
    <row r="8" spans="1:10" s="1" customFormat="1">
      <c r="A8" s="18" t="s">
        <v>63</v>
      </c>
      <c r="B8" s="16">
        <v>2</v>
      </c>
      <c r="C8" s="16">
        <v>0</v>
      </c>
      <c r="D8" s="16">
        <v>0</v>
      </c>
      <c r="E8" s="16">
        <v>2</v>
      </c>
      <c r="F8" s="16">
        <v>0</v>
      </c>
      <c r="G8" s="17">
        <f>F8/B8</f>
        <v>0</v>
      </c>
      <c r="H8" s="16">
        <v>1</v>
      </c>
      <c r="I8" s="16">
        <v>3</v>
      </c>
      <c r="J8" s="19">
        <f>H8-I8</f>
        <v>-2</v>
      </c>
    </row>
    <row r="9" spans="1:10" s="1" customFormat="1" ht="15.75" thickBot="1">
      <c r="A9" s="20" t="s">
        <v>28</v>
      </c>
      <c r="B9" s="21">
        <v>3</v>
      </c>
      <c r="C9" s="21">
        <v>0</v>
      </c>
      <c r="D9" s="21">
        <v>0</v>
      </c>
      <c r="E9" s="21">
        <v>3</v>
      </c>
      <c r="F9" s="21">
        <v>0</v>
      </c>
      <c r="G9" s="22">
        <f>F9/B9</f>
        <v>0</v>
      </c>
      <c r="H9" s="21">
        <v>2</v>
      </c>
      <c r="I9" s="21">
        <v>8</v>
      </c>
      <c r="J9" s="23">
        <f>H9-I9</f>
        <v>-6</v>
      </c>
    </row>
    <row r="11" spans="1:10" s="1" customFormat="1">
      <c r="A11" s="15" t="s">
        <v>68</v>
      </c>
    </row>
    <row r="12" spans="1:10" s="1" customFormat="1">
      <c r="A12" s="15" t="s">
        <v>69</v>
      </c>
    </row>
    <row r="13" spans="1:10" s="1" customFormat="1" ht="15.75" thickBot="1">
      <c r="A13" s="15"/>
    </row>
    <row r="14" spans="1:10" s="1" customFormat="1">
      <c r="A14" s="24" t="s">
        <v>33</v>
      </c>
      <c r="B14" s="25" t="s">
        <v>34</v>
      </c>
      <c r="C14" s="25" t="s">
        <v>31</v>
      </c>
      <c r="D14" s="25" t="s">
        <v>48</v>
      </c>
      <c r="E14" s="25" t="s">
        <v>32</v>
      </c>
      <c r="F14" s="12" t="s">
        <v>48</v>
      </c>
    </row>
    <row r="15" spans="1:10" s="1" customFormat="1">
      <c r="A15" s="18" t="s">
        <v>35</v>
      </c>
      <c r="B15" s="26">
        <v>0.78125</v>
      </c>
      <c r="C15" s="16" t="s">
        <v>60</v>
      </c>
      <c r="D15" s="16">
        <v>1</v>
      </c>
      <c r="E15" s="16" t="s">
        <v>64</v>
      </c>
      <c r="F15" s="19">
        <v>3</v>
      </c>
    </row>
    <row r="16" spans="1:10" s="1" customFormat="1">
      <c r="A16" s="18" t="s">
        <v>35</v>
      </c>
      <c r="B16" s="26">
        <v>0.78125</v>
      </c>
      <c r="C16" s="16" t="s">
        <v>65</v>
      </c>
      <c r="D16" s="16">
        <v>1</v>
      </c>
      <c r="E16" s="16" t="s">
        <v>66</v>
      </c>
      <c r="F16" s="19">
        <v>2</v>
      </c>
    </row>
    <row r="17" spans="1:6" s="1" customFormat="1">
      <c r="A17" s="18" t="s">
        <v>35</v>
      </c>
      <c r="B17" s="26">
        <v>0.78125</v>
      </c>
      <c r="C17" s="16" t="s">
        <v>28</v>
      </c>
      <c r="D17" s="16">
        <v>1</v>
      </c>
      <c r="E17" s="16" t="s">
        <v>38</v>
      </c>
      <c r="F17" s="19">
        <v>4</v>
      </c>
    </row>
    <row r="18" spans="1:6" s="1" customFormat="1">
      <c r="A18" s="18" t="s">
        <v>45</v>
      </c>
      <c r="B18" s="26">
        <v>0.33333333333333331</v>
      </c>
      <c r="C18" s="16" t="s">
        <v>64</v>
      </c>
      <c r="D18" s="16">
        <v>1</v>
      </c>
      <c r="E18" s="16" t="s">
        <v>67</v>
      </c>
      <c r="F18" s="19">
        <v>0</v>
      </c>
    </row>
    <row r="19" spans="1:6" s="1" customFormat="1">
      <c r="A19" s="18" t="s">
        <v>45</v>
      </c>
      <c r="B19" s="26">
        <v>0.33333333333333331</v>
      </c>
      <c r="C19" s="16" t="s">
        <v>65</v>
      </c>
      <c r="D19" s="16">
        <v>0</v>
      </c>
      <c r="E19" s="16" t="s">
        <v>60</v>
      </c>
      <c r="F19" s="19">
        <v>2</v>
      </c>
    </row>
    <row r="20" spans="1:6" s="1" customFormat="1">
      <c r="A20" s="18" t="s">
        <v>45</v>
      </c>
      <c r="B20" s="26">
        <v>0.40625</v>
      </c>
      <c r="C20" s="16" t="s">
        <v>28</v>
      </c>
      <c r="D20" s="16">
        <v>0</v>
      </c>
      <c r="E20" s="16" t="s">
        <v>66</v>
      </c>
      <c r="F20" s="19">
        <v>2</v>
      </c>
    </row>
    <row r="21" spans="1:6" s="1" customFormat="1">
      <c r="A21" s="18" t="s">
        <v>45</v>
      </c>
      <c r="B21" s="26">
        <v>0.625</v>
      </c>
      <c r="C21" s="16" t="s">
        <v>28</v>
      </c>
      <c r="D21" s="16">
        <v>1</v>
      </c>
      <c r="E21" s="16" t="s">
        <v>60</v>
      </c>
      <c r="F21" s="19">
        <v>2</v>
      </c>
    </row>
    <row r="22" spans="1:6" s="1" customFormat="1">
      <c r="A22" s="18" t="s">
        <v>45</v>
      </c>
      <c r="B22" s="26">
        <v>0.625</v>
      </c>
      <c r="C22" s="16" t="s">
        <v>67</v>
      </c>
      <c r="D22" s="16">
        <v>1</v>
      </c>
      <c r="E22" s="16" t="s">
        <v>65</v>
      </c>
      <c r="F22" s="19">
        <v>2</v>
      </c>
    </row>
    <row r="23" spans="1:6" s="1" customFormat="1" ht="15.75" thickBot="1">
      <c r="A23" s="20" t="s">
        <v>45</v>
      </c>
      <c r="B23" s="27">
        <v>0.625</v>
      </c>
      <c r="C23" s="21" t="s">
        <v>66</v>
      </c>
      <c r="D23" s="21">
        <v>0</v>
      </c>
      <c r="E23" s="21" t="s">
        <v>64</v>
      </c>
      <c r="F23" s="23">
        <v>3</v>
      </c>
    </row>
  </sheetData>
  <sortState ref="A4:J9">
    <sortCondition descending="1" ref="G4:G9"/>
    <sortCondition descending="1" ref="J4:J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ESPN HS Pool</vt:lpstr>
      <vt:lpstr>Nike Pool</vt:lpstr>
      <vt:lpstr>Boone County Pool</vt:lpstr>
    </vt:vector>
  </TitlesOfParts>
  <Company>Cummins Inc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ce077</dc:creator>
  <cp:lastModifiedBy>ce077</cp:lastModifiedBy>
  <dcterms:created xsi:type="dcterms:W3CDTF">2012-09-03T23:52:11Z</dcterms:created>
  <dcterms:modified xsi:type="dcterms:W3CDTF">2012-09-04T00:37:45Z</dcterms:modified>
</cp:coreProperties>
</file>